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440" windowHeight="7935"/>
  </bookViews>
  <sheets>
    <sheet name="แบบประเมินสายสนับสนุน" sheetId="1" r:id="rId1"/>
  </sheets>
  <definedNames>
    <definedName name="_xlnm.Print_Area" localSheetId="0">แบบประเมินสายสนับสนุน!$A$1:$J$157</definedName>
  </definedNames>
  <calcPr calcId="125725"/>
</workbook>
</file>

<file path=xl/calcChain.xml><?xml version="1.0" encoding="utf-8"?>
<calcChain xmlns="http://schemas.openxmlformats.org/spreadsheetml/2006/main">
  <c r="D125" i="1"/>
  <c r="J87"/>
  <c r="D123"/>
</calcChain>
</file>

<file path=xl/sharedStrings.xml><?xml version="1.0" encoding="utf-8"?>
<sst xmlns="http://schemas.openxmlformats.org/spreadsheetml/2006/main" count="208" uniqueCount="171">
  <si>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</si>
  <si>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</si>
  <si>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</si>
  <si>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</si>
  <si>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</si>
  <si>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</si>
  <si>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</si>
  <si>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</si>
  <si>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</si>
  <si>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</si>
  <si>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</si>
  <si>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</si>
  <si>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</si>
  <si>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ภาระงานบริหาร  (ร้อยละ .............)</t>
  </si>
  <si>
    <t xml:space="preserve">1.ระดับความสำเร็จตามคำรับรองการปฏิบัติราชการ </t>
  </si>
  <si>
    <t>2. ระดับความสำเร็จตามตัวชี้วัดการบริหารงานตามยุทธศาสตร์ของหน่วยงาน</t>
  </si>
  <si>
    <t xml:space="preserve">3. ความสามารถในการบริหารและการจัดการตามหลักธรรมาภิบาล
</t>
  </si>
  <si>
    <t>(1) สรุปคะแนนด้านภาระงานบริหาร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</si>
  <si>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</si>
  <si>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(4) สรุปคะแนนด้านภาระงานเชิงพัฒนากลุ่มสายงาน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</si>
  <si>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</si>
  <si>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การประเมินการพัฒนาตนเอง  (ร้อยละ 5)</t>
  </si>
  <si>
    <t>(6) สรุปคะแนนด้านการประเมินการพัฒนาตนเอง = ผลคะแนนรวมของ(คะแนน x น้ำหนัก) / 5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</si>
  <si>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</si>
  <si>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</si>
  <si>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</si>
  <si>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</si>
  <si>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</si>
  <si>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</si>
  <si>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</si>
  <si>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</si>
  <si>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</si>
  <si>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</si>
  <si>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</si>
  <si>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</si>
  <si>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</si>
  <si>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</si>
  <si>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</si>
  <si>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</si>
  <si>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</si>
  <si>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</si>
  <si>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</si>
  <si>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</si>
  <si>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</si>
  <si>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</si>
  <si>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</si>
  <si>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</si>
  <si>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</si>
  <si>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</si>
  <si>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</si>
  <si>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</si>
  <si>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</si>
  <si>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</si>
  <si>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</si>
  <si>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</si>
  <si>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</si>
  <si>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</si>
  <si>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</si>
  <si>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</si>
  <si>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</si>
  <si>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</si>
  <si>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</si>
  <si>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</si>
  <si>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</si>
  <si>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</si>
  <si>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</si>
  <si>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</si>
  <si>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</si>
  <si>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</si>
  <si>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</si>
  <si>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</si>
  <si>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</si>
  <si>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</si>
  <si>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</si>
  <si>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</si>
  <si>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</si>
  <si>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</si>
  <si>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</si>
  <si>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</si>
  <si>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</si>
  <si>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</si>
  <si>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</si>
  <si>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</si>
  <si>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</si>
  <si>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</si>
  <si>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</si>
  <si>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(                                          )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</si>
  <si>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</si>
  <si>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</si>
  <si>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</si>
  <si>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r>
      <t xml:space="preserve">หมายเหตุ </t>
    </r>
    <r>
      <rPr>
        <i/>
        <sz val="13"/>
        <rFont val="TH Niramit AS"/>
      </rPr>
      <t>- ลำดับขั้นการลงนามของผู้บังคับบัญชา ให้เป็นไปตามรายละเอียดผู้ประเมินซึ่งปรากฎในประกาศคณะกรรมการบริหารงานบุคคลมหาวิทยาลัยแม่โจ้ เรื่องหลักเกณฑ์และวิธีการประเมินผลการปฏิบัติราช สำหรับบุคลากรสังกัดมหาวิทยาลัยแม่โจ้</t>
    </r>
  </si>
  <si>
    <t xml:space="preserve">                                 [  ]  ลูกจ้างประจำ                                      [  ]  พนักงานราชการ                                                 [  ]  ลูกจ้างชั่วคราว</t>
  </si>
  <si>
    <t xml:space="preserve">   ปฏิบัติงานตั้งแต่         [  ]  ครั้งที่ 1/...................  :     วันที่   .....................    ถึง วันที่ ............................</t>
  </si>
  <si>
    <t xml:space="preserve">                                 [  ]  ครั้งที่ 2/...................  :     วันที่   .....................    ถึง วันที่ ............................</t>
  </si>
  <si>
    <t xml:space="preserve">   ชื่อผู้บังคับบัญชา/ผู้ประเมิน..................................................................................................                    ตำแหน่ง/ระดับ.......................................................................................</t>
  </si>
  <si>
    <t xml:space="preserve">   ประเภทบุคลากร       [  ]  ข้าราชการ                                           [ / ] พนักงานมหาวิทยาลัย                                           [  ] พนักงานมหาวิทยาลัยที่ได้รับค่าจ้างจากเงินรายได้</t>
  </si>
  <si>
    <t xml:space="preserve">   ประเภทตำแหน่ง        [  ]  บริหาร                                               [ / ]  ทั่วไป</t>
  </si>
  <si>
    <t>ภาระงานเชิงพัฒนากลุ่มสายงาน   (ร้อยละ )</t>
  </si>
  <si>
    <t>ภาระงานอื่น ๆ ที่ได้รับมอบหมาย  (ร้อยละ 20)</t>
  </si>
  <si>
    <t xml:space="preserve">2. ให้คำแนะนำ ช่วยเหลือ ประสานงาน ควบคุม และดูแลความประพฤติของนักศึกษาคณะผลิตฯ ให้เกิดคุณลักษณะบัณฑิตที่พึงประสงค์ของมหาวิทยาลัย  </t>
  </si>
  <si>
    <t xml:space="preserve">3. ดำเนินงาน แนะนำ ควบคุม ดูแลและติดตาม การจัดกิจกรรมพัฒนานักศึกษาด้านต่างๆให้สำเร็จอย่างมีคุณภาพ ได้แก่
</t>
  </si>
  <si>
    <t>_ โครงการสัมมนาผู้นำนักศึกษาคณะผลิตกรรมการเกษตร</t>
  </si>
  <si>
    <t>_ โครงการค่ายอาสาพัฒนาผลิตสัมพันธ์</t>
  </si>
  <si>
    <t>_ โครงการแลกเปลี่ยนเรียนรู้การประกันคุณภาพและปฏิบัติงานตามกระบวนการ PDCA</t>
  </si>
  <si>
    <t>_ โครงการปัจฉิมนิเทศนักศึกษาคณะผลิตกรรมการเกษตร</t>
  </si>
  <si>
    <t>1. ร่วมโครงการทำแผนกิจกรรมนักศึกษา 2556สัมมนากลุ่มงานพัฒนานักศึกษา,ประชุมแลกเปลี่ยนเรียนรู้ งานด้านกิจกรรมนักศึกษา , ทบทวนแผนกลยุทธ์การพัฒนานักศึกษาและศิษย์เก่าและจัดทำแผน พัฒนานักศึกษา , ประชุมแลกเปลี่ยนเรียนรู้โครงการ</t>
  </si>
  <si>
    <t>1. ภาระงานระดับหน่วยงาน</t>
  </si>
  <si>
    <t>_ โครงการคลินิกเกษตรแม่โจ้เคลื่อนที่</t>
  </si>
  <si>
    <t>_ โครงการพัฒนายุวเกษตรกรแม่โจ้สู่การจัดการฟาร์มมืออาชีพ</t>
  </si>
  <si>
    <t xml:space="preserve">_ โครงการวันเด็กแห่งชาติ </t>
  </si>
  <si>
    <t>_ โครงการแสดงความยินดีกับพี่บัณฑิต</t>
  </si>
  <si>
    <t>การจัดกิจกรรมพัฒนานักศึกษา ประจำปี 2556</t>
  </si>
  <si>
    <t>1. มีแผนการพัฒนาตนเองในการทำงาน (IDP)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</si>
  <si>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</si>
  <si>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นำความรู้ที่ได้มาปรับปรุงงานประจำ</t>
  </si>
  <si>
    <t>1. ระดับความสำเร็จในการพัฒนาตนเองด้านความรู้ ทักษะและพฤติกรรม (Competency) ในวิชาชีพทั้งในและต่างประเทศ ตัวชี้วัดได้แก่</t>
  </si>
  <si>
    <t>1. ความรู้ในการบริการการศึกษา</t>
  </si>
  <si>
    <t>2. การแก้ไขปัญหาเฉพาะหน้าและตัดสินใจ</t>
  </si>
  <si>
    <t>3. ทักษะการให้คำปรึกษา</t>
  </si>
  <si>
    <t>4. ความละเอียดรอบคอบและถูกต้อง</t>
  </si>
  <si>
    <t>5. คุณธรรม  จริยธรรม</t>
  </si>
  <si>
    <t>6. ความอดทน อดกลั้น</t>
  </si>
  <si>
    <t>7. จิตบริการ</t>
  </si>
  <si>
    <t>ระดับ 4  ผลงานอยู่ในระดับ  ดีมาก</t>
  </si>
  <si>
    <t>(2) สรุปคะแนนด้านภาระงานประจำ = ผลคะแนนรวมของ(คะแนน x น้ำหนัก) / 5    160x20/5</t>
  </si>
  <si>
    <t>* รายละเอียดการจัดโครงการในระบบสารสนเทศเพื่อการบริหาร (E - Manage)</t>
  </si>
  <si>
    <t>ระดับ 5  ผลงานอยู่ในระดับ  ดีเด่น</t>
  </si>
  <si>
    <t>*เอกสารรายงานโครงการ</t>
  </si>
  <si>
    <t xml:space="preserve"> * คู่มือการดำเนินงาน             งานกิจกรรมนักศึกษา</t>
  </si>
  <si>
    <t>ภาระงานเชิงพัฒนา   (ร้อยละ 10)</t>
  </si>
  <si>
    <t>* ฐานข้อมูล DA center คณะผลิต</t>
  </si>
  <si>
    <t xml:space="preserve"> เท่ากับ 3.73</t>
  </si>
  <si>
    <t>ประจำปี 2555</t>
  </si>
  <si>
    <t>_ โครงการประเพณี 4 จอบแห่งชาติ ครั้งที่ 30  ม.ขอนแก่น</t>
  </si>
  <si>
    <t xml:space="preserve">      _ โครงการมหาวิทยาลัยแม่โจ้ร่วมกับไทยประกันชีวิต เสริมอาชีพ เสริมรายได้ เสริมความสุขสู่ชุมชน</t>
  </si>
  <si>
    <t xml:space="preserve">      _ คณะกรรมการกำกับดูแลความเรียบร้อย</t>
  </si>
  <si>
    <t xml:space="preserve">* ประกาศแต่งตั้งคณะกรรมการ </t>
  </si>
  <si>
    <t xml:space="preserve">   ชื่อผู้ปฏิบัติงาน นางสาวอภิริยา  นามวงศ์พรหม     ตำแหน่ง นักวิชาการศึกษา     สังกัดงานบริการการศึกษาและกิจการนักศึกษา</t>
  </si>
  <si>
    <t>ภาระงานประจำ   (ร้อยละ 40)</t>
  </si>
  <si>
    <t xml:space="preserve">1. ปฏิบัติหน้าที่ธุรการของงานกิจกรรมนักศึกษา  </t>
  </si>
  <si>
    <t xml:space="preserve">     1.1 งานประชุม เช่น ร่างจดหมาย เตรียมวาระการประชุม ทำรายงานการประชุม   </t>
  </si>
  <si>
    <t>เตรียมสื่อการประชุม  อาหารว่างและเครื่องดื่ม และอื่นๆที่เกี่ยวข้อง</t>
  </si>
  <si>
    <t xml:space="preserve">    1.2 งานด้านสารบรรณ เช่น รับ – ส่ง จัดเก็บเอกสารต่างๆ  และตรวจเช็คเอกสาร</t>
  </si>
  <si>
    <t>ผ่านระบบสารบรรณอิเล็คทรอนิกส์</t>
  </si>
  <si>
    <t xml:space="preserve">    1.3 งานกิจกรรม เช่น รับ - ส่ง และพิจารณาความถูกต้องโครงการของนักศึกษา (สโมสรนักศึกษาคณะผลิต ฯ , ชมรม ) แล้วบันทึกข้อมูลให้เป็นระบบที่สามารถตรวจสอบได้</t>
  </si>
  <si>
    <t xml:space="preserve">   1.4 ดำเนินการจัดทำเอกสารการเงิน เช่น ขออนุมัติโครงการ รายงานผลการใช้เงิน เป็นต้น </t>
  </si>
  <si>
    <t>* เอกสารการประชุมโครงการต่างๆ ที่รับผิดชอบ</t>
  </si>
  <si>
    <t>* การรับส่งเอกสาร และประสานงาน ผ่านระบบ E- doc</t>
  </si>
  <si>
    <t>* เอกสารโครงการนักศึกษาในระบบ DATA center</t>
  </si>
  <si>
    <t>* เอกสารการเงินโครงการต่างๆ ในระบบ DATA center</t>
  </si>
  <si>
    <t xml:space="preserve">* คำสั่งคณะกรรมการบริหารกิจกรรมนักศึกษา  </t>
  </si>
  <si>
    <t>* เอกสารรายงานโครงการในระบบ DATA center</t>
  </si>
  <si>
    <t>2. ดำเนินการวิจัยชั้นเรียน เรื่อง มาตรฐานผลการเรียนรู้ตามกรอบมาตรฐานคุณวุฒิระดับอุดมศึกษาแห่งชาติ (TQF) 5 ด้าน</t>
  </si>
  <si>
    <t>* เอกสารงานวิจัยชั้นเรียน</t>
  </si>
  <si>
    <t>3. จัดทำคู่มือการดำเนินงาน งานกิจกรรมนักศึกษา คณะผลิตกรรมการเกษตร</t>
  </si>
  <si>
    <t>4. ปฏิบัติหน้าที่จัดเก็บเอกสารในระบบอิเล็กทรอนิกส์(Shear file)  สามารถเชื่อมโยงข้อมูล เพื่อพัฒนาระบบฐานข้อมูลงานกิจกรรมนักศึกษาให้สอดคล้องกับการพัฒนาระบบฐานข้อมูลคณะผลิตฯ เพื่อการเรียกดูข้อมูลที่ง่ายขึ้น,สามารถรับ-ส่งข้อมูลได้รวดเร็วและไม่สิ้นเปลื้องกระดาษ เช่น เอกสารโครงการต่างๆ, ข้อมูลและสถิติทางการศึกษา เป็นต้น</t>
  </si>
  <si>
    <t xml:space="preserve">  1.1 จัดทำข้อมูล รายงานSAR องค์3,6 สมศ10,11 </t>
  </si>
  <si>
    <t xml:space="preserve">  1.2 ตรวจสอบการเปิดปิดเซฟ งานการเงินคณะ</t>
  </si>
  <si>
    <t xml:space="preserve"> 1.4 จัดรายการวิทยุ รายการเปิดประตูสู่แม่โจ้ ช่วงคณะผลิตกรรมการเกษตรพบชุมชน</t>
  </si>
  <si>
    <t xml:space="preserve">  1.3 ดำเนินงานประชาสัมพันธ์,พิธีกรโครงการต่างๆที่ได้รับมอบหมาย เช่น การประชุมวิชาการนิเวศวิทยาป่าไม้ประเทศไทย ครั้งที่ 2</t>
  </si>
  <si>
    <t>* เอกสารการตรวจงบประมาณ</t>
  </si>
  <si>
    <t>* ภาพถ่ายแต่ละกิจกรรมหน้า Web.คณะผลิตฯ</t>
  </si>
  <si>
    <t>* ภาพถ่ายการจัดรายการวิทยุหน้า Web.คณะผลิตฯ</t>
  </si>
  <si>
    <t xml:space="preserve"> 1.5 ดำเนินงานจัดโครงการที่ได้รับมอบหมาย ได้แก่</t>
  </si>
  <si>
    <t xml:space="preserve">4. ได้มีการใช้ IT  technic  ความถนัดในด้านนิเทศศาสตร์ ความคิดสร้างสรรค์ ทักษะงานสารบรรณในการปฏิบัติงานอย่างเต็มที่ </t>
  </si>
  <si>
    <t xml:space="preserve">5. ประสานงานกับอาจารย์,นศ.,ผู้ร่วมงาน โดยใช้หลักการทำงานเป็นทีมและการสร้างเครือข่าย , ความอดทนอดกลั้น , จิตบริการ และความรับผิดชอบ เพื่อให้งานสำเร็จตามวัตถุประสงค์ของแต่ละงาน </t>
  </si>
  <si>
    <t>6. รับการฝึกอบรมทักษะการให้คำปรึกษา และนำมาใช้ในการให้คำปรึกษา นักศึกษาคณะผลิตกรรมการเกษตร</t>
  </si>
  <si>
    <t xml:space="preserve">      ( นางสาวอภิริยา  นามวงศ์พรหม )</t>
  </si>
  <si>
    <t xml:space="preserve">     ( นางสาวอภิริยา  นามวงศ์พรหม )</t>
  </si>
  <si>
    <t xml:space="preserve">  1.5 คณะกรรมการฝ่ายพิธีการและต้อนรับ การจัดฝึกอบรมวิชาการนานาชาติ หลักสูตร Training on Sufficiency Economy in Agricutture</t>
  </si>
  <si>
    <t>2. ภาระงานระดับมหาวิทยาลัย</t>
  </si>
</sst>
</file>

<file path=xl/styles.xml><?xml version="1.0" encoding="utf-8"?>
<styleSheet xmlns="http://schemas.openxmlformats.org/spreadsheetml/2006/main">
  <fonts count="26">
    <font>
      <sz val="10"/>
      <name val="Arial"/>
      <charset val="22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4"/>
      <color theme="2" tint="-0.499984740745262"/>
      <name val="TH Niramit AS"/>
    </font>
    <font>
      <sz val="14"/>
      <color theme="2" tint="-0.499984740745262"/>
      <name val="TH Niramit AS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top" wrapText="1"/>
    </xf>
    <xf numFmtId="0" fontId="10" fillId="0" borderId="1" xfId="0" applyFont="1" applyBorder="1"/>
    <xf numFmtId="0" fontId="10" fillId="0" borderId="5" xfId="0" applyFont="1" applyBorder="1"/>
    <xf numFmtId="0" fontId="10" fillId="0" borderId="2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2" borderId="1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indent="1"/>
    </xf>
    <xf numFmtId="0" fontId="10" fillId="0" borderId="12" xfId="0" applyFont="1" applyBorder="1"/>
    <xf numFmtId="0" fontId="5" fillId="2" borderId="11" xfId="0" applyFont="1" applyFill="1" applyBorder="1" applyAlignment="1">
      <alignment horizontal="left" indent="1"/>
    </xf>
    <xf numFmtId="0" fontId="5" fillId="0" borderId="8" xfId="0" applyFont="1" applyBorder="1"/>
    <xf numFmtId="0" fontId="1" fillId="0" borderId="0" xfId="0" applyFont="1" applyBorder="1"/>
    <xf numFmtId="0" fontId="5" fillId="0" borderId="13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2" xfId="0" applyFont="1" applyFill="1" applyBorder="1" applyAlignment="1">
      <alignment horizontal="left" indent="1"/>
    </xf>
    <xf numFmtId="49" fontId="5" fillId="0" borderId="0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horizontal="center" vertical="top" wrapText="1"/>
    </xf>
    <xf numFmtId="0" fontId="11" fillId="0" borderId="4" xfId="0" applyFont="1" applyBorder="1"/>
    <xf numFmtId="0" fontId="11" fillId="0" borderId="5" xfId="0" applyFont="1" applyBorder="1"/>
    <xf numFmtId="0" fontId="5" fillId="0" borderId="4" xfId="0" applyFont="1" applyBorder="1"/>
    <xf numFmtId="49" fontId="5" fillId="0" borderId="5" xfId="0" applyNumberFormat="1" applyFont="1" applyBorder="1"/>
    <xf numFmtId="49" fontId="5" fillId="0" borderId="14" xfId="0" applyNumberFormat="1" applyFont="1" applyBorder="1"/>
    <xf numFmtId="49" fontId="5" fillId="0" borderId="4" xfId="0" applyNumberFormat="1" applyFont="1" applyBorder="1"/>
    <xf numFmtId="49" fontId="5" fillId="0" borderId="1" xfId="0" applyNumberFormat="1" applyFont="1" applyBorder="1"/>
    <xf numFmtId="0" fontId="10" fillId="0" borderId="1" xfId="0" applyNumberFormat="1" applyFont="1" applyBorder="1" applyAlignment="1"/>
    <xf numFmtId="0" fontId="10" fillId="0" borderId="5" xfId="0" applyNumberFormat="1" applyFont="1" applyBorder="1" applyAlignmen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5" xfId="0" applyFont="1" applyBorder="1" applyAlignment="1"/>
    <xf numFmtId="0" fontId="5" fillId="0" borderId="17" xfId="0" applyFont="1" applyBorder="1" applyAlignment="1"/>
    <xf numFmtId="0" fontId="10" fillId="0" borderId="13" xfId="0" applyNumberFormat="1" applyFont="1" applyBorder="1" applyAlignment="1"/>
    <xf numFmtId="0" fontId="10" fillId="0" borderId="12" xfId="0" applyNumberFormat="1" applyFont="1" applyBorder="1" applyAlignment="1"/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8" xfId="0" applyFont="1" applyBorder="1" applyAlignment="1"/>
    <xf numFmtId="0" fontId="5" fillId="0" borderId="20" xfId="0" applyFont="1" applyBorder="1" applyAlignment="1"/>
    <xf numFmtId="0" fontId="5" fillId="0" borderId="19" xfId="0" applyFont="1" applyBorder="1" applyAlignment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49" fontId="5" fillId="0" borderId="21" xfId="0" applyNumberFormat="1" applyFont="1" applyBorder="1"/>
    <xf numFmtId="49" fontId="5" fillId="0" borderId="23" xfId="0" applyNumberFormat="1" applyFont="1" applyBorder="1"/>
    <xf numFmtId="49" fontId="5" fillId="0" borderId="24" xfId="0" applyNumberFormat="1" applyFont="1" applyBorder="1"/>
    <xf numFmtId="49" fontId="5" fillId="0" borderId="13" xfId="0" applyNumberFormat="1" applyFont="1" applyBorder="1" applyAlignment="1"/>
    <xf numFmtId="49" fontId="5" fillId="0" borderId="12" xfId="0" applyNumberFormat="1" applyFont="1" applyBorder="1" applyAlignment="1"/>
    <xf numFmtId="49" fontId="5" fillId="0" borderId="1" xfId="0" applyNumberFormat="1" applyFont="1" applyBorder="1" applyAlignment="1"/>
    <xf numFmtId="49" fontId="5" fillId="0" borderId="5" xfId="0" applyNumberFormat="1" applyFont="1" applyBorder="1" applyAlignment="1"/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5" fillId="0" borderId="21" xfId="0" applyFont="1" applyBorder="1"/>
    <xf numFmtId="49" fontId="5" fillId="0" borderId="26" xfId="0" applyNumberFormat="1" applyFont="1" applyBorder="1"/>
    <xf numFmtId="0" fontId="5" fillId="0" borderId="14" xfId="0" applyFont="1" applyBorder="1"/>
    <xf numFmtId="49" fontId="5" fillId="0" borderId="14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4" xfId="0" applyFont="1" applyBorder="1"/>
    <xf numFmtId="0" fontId="10" fillId="0" borderId="14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0" xfId="0" applyFont="1" applyProtection="1">
      <protection locked="0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10" fillId="0" borderId="4" xfId="0" applyFont="1" applyBorder="1" applyAlignment="1"/>
    <xf numFmtId="0" fontId="10" fillId="0" borderId="14" xfId="0" applyFont="1" applyBorder="1" applyAlignment="1"/>
    <xf numFmtId="0" fontId="10" fillId="0" borderId="5" xfId="0" applyFont="1" applyBorder="1" applyAlignment="1"/>
    <xf numFmtId="0" fontId="5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/>
    <xf numFmtId="0" fontId="6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left" indent="2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20" fillId="0" borderId="0" xfId="0" applyFont="1" applyBorder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8" xfId="0" applyFont="1" applyBorder="1" applyAlignment="1" applyProtection="1">
      <protection locked="0"/>
    </xf>
    <xf numFmtId="0" fontId="19" fillId="0" borderId="0" xfId="0" applyFont="1" applyBorder="1" applyAlignment="1" applyProtection="1">
      <alignment horizontal="left" indent="2"/>
      <protection locked="0"/>
    </xf>
    <xf numFmtId="0" fontId="1" fillId="0" borderId="12" xfId="0" applyFont="1" applyBorder="1"/>
    <xf numFmtId="0" fontId="19" fillId="0" borderId="8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21" fillId="0" borderId="0" xfId="0" applyFont="1" applyBorder="1"/>
    <xf numFmtId="0" fontId="6" fillId="0" borderId="6" xfId="0" applyFont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0" fontId="6" fillId="0" borderId="7" xfId="0" applyFont="1" applyBorder="1" applyAlignment="1" applyProtection="1">
      <alignment horizontal="left" indent="2"/>
      <protection locked="0"/>
    </xf>
    <xf numFmtId="49" fontId="23" fillId="0" borderId="6" xfId="0" applyNumberFormat="1" applyFont="1" applyBorder="1" applyAlignment="1" applyProtection="1">
      <protection locked="0"/>
    </xf>
    <xf numFmtId="49" fontId="23" fillId="0" borderId="10" xfId="0" applyNumberFormat="1" applyFont="1" applyBorder="1" applyAlignment="1">
      <alignment horizontal="left" indent="1"/>
    </xf>
    <xf numFmtId="49" fontId="23" fillId="0" borderId="10" xfId="0" applyNumberFormat="1" applyFont="1" applyBorder="1" applyAlignment="1"/>
    <xf numFmtId="49" fontId="23" fillId="0" borderId="7" xfId="0" applyNumberFormat="1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/>
    <xf numFmtId="0" fontId="5" fillId="0" borderId="8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 shrinkToFit="1"/>
    </xf>
    <xf numFmtId="0" fontId="5" fillId="3" borderId="13" xfId="0" applyFont="1" applyFill="1" applyBorder="1" applyAlignment="1">
      <alignment horizontal="left" vertical="top" wrapText="1" shrinkToFi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24" fillId="2" borderId="11" xfId="0" applyFont="1" applyFill="1" applyBorder="1" applyAlignment="1">
      <alignment horizontal="left"/>
    </xf>
    <xf numFmtId="0" fontId="10" fillId="0" borderId="13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vertical="top" wrapText="1" shrinkToFit="1"/>
    </xf>
    <xf numFmtId="0" fontId="5" fillId="0" borderId="8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right" vertical="center"/>
    </xf>
    <xf numFmtId="49" fontId="14" fillId="0" borderId="27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22" fillId="0" borderId="8" xfId="0" applyNumberFormat="1" applyFont="1" applyBorder="1" applyAlignment="1" applyProtection="1">
      <alignment horizontal="left" vertical="top" wrapText="1"/>
      <protection locked="0"/>
    </xf>
    <xf numFmtId="49" fontId="22" fillId="0" borderId="0" xfId="0" applyNumberFormat="1" applyFont="1" applyBorder="1" applyAlignment="1" applyProtection="1">
      <alignment horizontal="left" vertical="top" wrapText="1"/>
      <protection locked="0"/>
    </xf>
    <xf numFmtId="49" fontId="22" fillId="0" borderId="12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top" wrapText="1"/>
    </xf>
    <xf numFmtId="2" fontId="13" fillId="0" borderId="27" xfId="0" applyNumberFormat="1" applyFont="1" applyBorder="1" applyAlignment="1">
      <alignment horizontal="center" vertical="top" wrapText="1"/>
    </xf>
    <xf numFmtId="1" fontId="13" fillId="0" borderId="0" xfId="0" applyNumberFormat="1" applyFont="1" applyBorder="1" applyAlignment="1">
      <alignment horizontal="center"/>
    </xf>
    <xf numFmtId="0" fontId="4" fillId="0" borderId="10" xfId="0" applyFont="1" applyBorder="1" applyAlignment="1"/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2" fontId="12" fillId="0" borderId="28" xfId="0" applyNumberFormat="1" applyFont="1" applyBorder="1" applyAlignment="1">
      <alignment horizontal="center" vertical="top" wrapText="1"/>
    </xf>
    <xf numFmtId="2" fontId="12" fillId="0" borderId="29" xfId="0" applyNumberFormat="1" applyFont="1" applyBorder="1" applyAlignment="1">
      <alignment horizontal="center" vertical="top" wrapText="1"/>
    </xf>
    <xf numFmtId="2" fontId="12" fillId="0" borderId="3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10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27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0" fontId="4" fillId="0" borderId="0" xfId="0" applyFont="1" applyBorder="1" applyAlignment="1"/>
    <xf numFmtId="0" fontId="10" fillId="0" borderId="3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0" fillId="0" borderId="7" xfId="0" applyBorder="1"/>
    <xf numFmtId="0" fontId="10" fillId="2" borderId="1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2" borderId="27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2" fontId="10" fillId="0" borderId="9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2882286</xdr:colOff>
      <xdr:row>128</xdr:row>
      <xdr:rowOff>59086</xdr:rowOff>
    </xdr:from>
    <xdr:to>
      <xdr:col>1</xdr:col>
      <xdr:colOff>91461</xdr:colOff>
      <xdr:row>128</xdr:row>
      <xdr:rowOff>137037</xdr:rowOff>
    </xdr:to>
    <xdr:sp macro="" textlink="">
      <xdr:nvSpPr>
        <xdr:cNvPr id="2" name="ลายทแยงมุม 1"/>
        <xdr:cNvSpPr/>
      </xdr:nvSpPr>
      <xdr:spPr>
        <a:xfrm rot="20607266">
          <a:off x="2882286" y="51179761"/>
          <a:ext cx="276225" cy="77951"/>
        </a:xfrm>
        <a:prstGeom prst="diagStrip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7"/>
  <sheetViews>
    <sheetView showGridLines="0" tabSelected="1" view="pageBreakPreview" topLeftCell="A106" zoomScaleNormal="100" zoomScaleSheetLayoutView="100" workbookViewId="0">
      <selection activeCell="G117" sqref="G117:H117"/>
    </sheetView>
  </sheetViews>
  <sheetFormatPr defaultRowHeight="24.75"/>
  <cols>
    <col min="1" max="1" width="46" style="1" customWidth="1"/>
    <col min="2" max="2" width="12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4.140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>
      <c r="J1" s="2" t="s">
        <v>0</v>
      </c>
    </row>
    <row r="5" spans="1:13">
      <c r="A5" s="364" t="s">
        <v>1</v>
      </c>
      <c r="B5" s="364"/>
      <c r="C5" s="364"/>
      <c r="D5" s="364"/>
      <c r="E5" s="364"/>
      <c r="F5" s="364"/>
      <c r="G5" s="364"/>
      <c r="H5" s="364"/>
      <c r="I5" s="364"/>
      <c r="J5" s="364"/>
      <c r="L5" s="365"/>
      <c r="M5" s="365"/>
    </row>
    <row r="6" spans="1:13">
      <c r="A6" s="364" t="s">
        <v>2</v>
      </c>
      <c r="B6" s="364"/>
      <c r="C6" s="364"/>
      <c r="D6" s="364"/>
      <c r="E6" s="364"/>
      <c r="F6" s="364"/>
      <c r="G6" s="364"/>
      <c r="H6" s="364"/>
      <c r="I6" s="364"/>
      <c r="J6" s="364"/>
      <c r="L6" s="3"/>
      <c r="M6" s="3"/>
    </row>
    <row r="7" spans="1:13" ht="23.25" customHeight="1">
      <c r="A7" s="366" t="s">
        <v>3</v>
      </c>
      <c r="B7" s="366"/>
      <c r="C7" s="366"/>
      <c r="D7" s="366"/>
      <c r="E7" s="366"/>
      <c r="F7" s="366"/>
      <c r="G7" s="366"/>
      <c r="H7" s="366"/>
      <c r="I7" s="366"/>
      <c r="J7" s="366"/>
    </row>
    <row r="8" spans="1:13" s="5" customFormat="1" ht="23.25" customHeight="1">
      <c r="A8" s="242" t="s">
        <v>137</v>
      </c>
      <c r="B8" s="242"/>
      <c r="C8" s="242"/>
      <c r="D8" s="242"/>
      <c r="E8" s="242"/>
      <c r="F8" s="242"/>
      <c r="G8" s="242"/>
      <c r="H8" s="242"/>
      <c r="I8" s="242"/>
      <c r="J8" s="242"/>
      <c r="K8" s="126"/>
      <c r="L8" s="126"/>
    </row>
    <row r="9" spans="1:13" ht="23.25" customHeight="1">
      <c r="A9" s="242" t="s">
        <v>95</v>
      </c>
      <c r="B9" s="242"/>
      <c r="C9" s="242"/>
      <c r="D9" s="242"/>
      <c r="E9" s="242"/>
      <c r="F9" s="242"/>
      <c r="G9" s="242"/>
      <c r="H9" s="242"/>
      <c r="I9" s="242"/>
      <c r="J9" s="242"/>
      <c r="K9" s="126"/>
      <c r="L9" s="126"/>
    </row>
    <row r="10" spans="1:13" ht="23.25" customHeight="1">
      <c r="A10" s="242" t="s">
        <v>91</v>
      </c>
      <c r="B10" s="242"/>
      <c r="C10" s="242"/>
      <c r="D10" s="242"/>
      <c r="E10" s="242"/>
      <c r="F10" s="242"/>
      <c r="G10" s="242"/>
      <c r="H10" s="242"/>
      <c r="I10" s="242"/>
      <c r="J10" s="242"/>
      <c r="K10" s="126"/>
      <c r="L10" s="126"/>
    </row>
    <row r="11" spans="1:13" ht="23.25" customHeight="1">
      <c r="A11" s="242" t="s">
        <v>96</v>
      </c>
      <c r="B11" s="242"/>
      <c r="C11" s="242"/>
      <c r="D11" s="242"/>
      <c r="E11" s="242"/>
      <c r="F11" s="242"/>
      <c r="G11" s="242"/>
      <c r="H11" s="242"/>
      <c r="I11" s="242"/>
      <c r="J11" s="242"/>
      <c r="K11" s="126"/>
      <c r="L11" s="126"/>
    </row>
    <row r="12" spans="1:13" ht="23.25" customHeight="1">
      <c r="A12" s="242" t="s">
        <v>92</v>
      </c>
      <c r="B12" s="242"/>
      <c r="C12" s="242"/>
      <c r="D12" s="242"/>
      <c r="E12" s="242"/>
      <c r="F12" s="242"/>
      <c r="G12" s="242"/>
      <c r="H12" s="242"/>
      <c r="I12" s="242"/>
      <c r="J12" s="242"/>
      <c r="K12" s="126"/>
      <c r="L12" s="126"/>
    </row>
    <row r="13" spans="1:13" ht="23.25" customHeight="1">
      <c r="A13" s="242" t="s">
        <v>93</v>
      </c>
      <c r="B13" s="242"/>
      <c r="C13" s="242"/>
      <c r="D13" s="242"/>
      <c r="E13" s="242"/>
      <c r="F13" s="242"/>
      <c r="G13" s="242"/>
      <c r="H13" s="242"/>
      <c r="I13" s="242"/>
      <c r="J13" s="242"/>
      <c r="K13" s="125"/>
      <c r="L13" s="125"/>
    </row>
    <row r="14" spans="1:13" ht="23.25" customHeight="1">
      <c r="A14" s="242" t="s">
        <v>94</v>
      </c>
      <c r="B14" s="242"/>
      <c r="C14" s="242"/>
      <c r="D14" s="242"/>
      <c r="E14" s="242"/>
      <c r="F14" s="242"/>
      <c r="G14" s="242"/>
      <c r="H14" s="242"/>
      <c r="I14" s="242"/>
      <c r="J14" s="242"/>
      <c r="K14" s="125"/>
      <c r="L14" s="125"/>
    </row>
    <row r="15" spans="1:13" s="5" customFormat="1" ht="22.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>
      <c r="A16" s="250" t="s">
        <v>4</v>
      </c>
      <c r="B16" s="250"/>
      <c r="C16" s="250"/>
      <c r="D16" s="250"/>
      <c r="E16" s="250"/>
      <c r="F16" s="250"/>
      <c r="G16" s="250"/>
      <c r="H16" s="250"/>
      <c r="I16" s="250"/>
      <c r="J16" s="250"/>
    </row>
    <row r="17" spans="1:10" s="7" customFormat="1" ht="34.5" customHeight="1">
      <c r="A17" s="322" t="s">
        <v>5</v>
      </c>
      <c r="B17" s="324" t="s">
        <v>6</v>
      </c>
      <c r="C17" s="326" t="s">
        <v>7</v>
      </c>
      <c r="D17" s="327"/>
      <c r="E17" s="328"/>
      <c r="F17" s="332" t="s">
        <v>8</v>
      </c>
      <c r="G17" s="333"/>
      <c r="H17" s="324" t="s">
        <v>9</v>
      </c>
      <c r="I17" s="324" t="s">
        <v>10</v>
      </c>
      <c r="J17" s="6" t="s">
        <v>11</v>
      </c>
    </row>
    <row r="18" spans="1:10" s="7" customFormat="1" ht="44.25" customHeight="1">
      <c r="A18" s="323"/>
      <c r="B18" s="325"/>
      <c r="C18" s="329"/>
      <c r="D18" s="330"/>
      <c r="E18" s="331"/>
      <c r="F18" s="334"/>
      <c r="G18" s="335"/>
      <c r="H18" s="325"/>
      <c r="I18" s="325"/>
      <c r="J18" s="8" t="s">
        <v>12</v>
      </c>
    </row>
    <row r="19" spans="1:10" s="5" customFormat="1" ht="21.95" customHeight="1">
      <c r="A19" s="340" t="s">
        <v>13</v>
      </c>
      <c r="B19" s="363"/>
      <c r="C19" s="363"/>
      <c r="D19" s="9"/>
      <c r="E19" s="9"/>
      <c r="F19" s="9"/>
      <c r="G19" s="9"/>
      <c r="H19" s="9"/>
      <c r="I19" s="9"/>
      <c r="J19" s="9"/>
    </row>
    <row r="20" spans="1:10" s="5" customFormat="1" ht="22.5" customHeight="1">
      <c r="A20" s="317" t="s">
        <v>14</v>
      </c>
      <c r="B20" s="205"/>
      <c r="C20" s="298"/>
      <c r="D20" s="319"/>
      <c r="E20" s="299"/>
      <c r="F20" s="298"/>
      <c r="G20" s="299"/>
      <c r="H20" s="11"/>
      <c r="I20" s="12"/>
      <c r="J20" s="12"/>
    </row>
    <row r="21" spans="1:10" s="5" customFormat="1" ht="22.5" customHeight="1">
      <c r="A21" s="350"/>
      <c r="B21" s="204"/>
      <c r="C21" s="354"/>
      <c r="D21" s="355"/>
      <c r="E21" s="356"/>
      <c r="F21" s="354"/>
      <c r="G21" s="356"/>
      <c r="H21" s="13"/>
      <c r="I21" s="14"/>
      <c r="J21" s="14"/>
    </row>
    <row r="22" spans="1:10" s="7" customFormat="1" ht="34.5" customHeight="1">
      <c r="A22" s="322" t="s">
        <v>5</v>
      </c>
      <c r="B22" s="324" t="s">
        <v>6</v>
      </c>
      <c r="C22" s="357" t="s">
        <v>7</v>
      </c>
      <c r="D22" s="358"/>
      <c r="E22" s="359"/>
      <c r="F22" s="332" t="s">
        <v>8</v>
      </c>
      <c r="G22" s="333"/>
      <c r="H22" s="324" t="s">
        <v>9</v>
      </c>
      <c r="I22" s="324" t="s">
        <v>10</v>
      </c>
      <c r="J22" s="206" t="s">
        <v>11</v>
      </c>
    </row>
    <row r="23" spans="1:10" s="7" customFormat="1" ht="44.25" customHeight="1">
      <c r="A23" s="323"/>
      <c r="B23" s="325"/>
      <c r="C23" s="360"/>
      <c r="D23" s="361"/>
      <c r="E23" s="362"/>
      <c r="F23" s="334"/>
      <c r="G23" s="335"/>
      <c r="H23" s="325"/>
      <c r="I23" s="325"/>
      <c r="J23" s="207" t="s">
        <v>12</v>
      </c>
    </row>
    <row r="24" spans="1:10" s="5" customFormat="1" ht="22.5" customHeight="1">
      <c r="A24" s="317" t="s">
        <v>15</v>
      </c>
      <c r="B24" s="205"/>
      <c r="C24" s="298"/>
      <c r="D24" s="319"/>
      <c r="E24" s="299"/>
      <c r="F24" s="298"/>
      <c r="G24" s="299"/>
      <c r="H24" s="11"/>
      <c r="I24" s="12"/>
      <c r="J24" s="12"/>
    </row>
    <row r="25" spans="1:10" s="5" customFormat="1" ht="22.5" customHeight="1">
      <c r="A25" s="350"/>
      <c r="B25" s="203"/>
      <c r="C25" s="351"/>
      <c r="D25" s="352"/>
      <c r="E25" s="353"/>
      <c r="F25" s="351"/>
      <c r="G25" s="353"/>
      <c r="H25" s="13"/>
      <c r="I25" s="14"/>
      <c r="J25" s="14"/>
    </row>
    <row r="26" spans="1:10" s="5" customFormat="1" ht="22.5" customHeight="1">
      <c r="A26" s="317" t="s">
        <v>16</v>
      </c>
      <c r="B26" s="205"/>
      <c r="C26" s="298"/>
      <c r="D26" s="319"/>
      <c r="E26" s="299"/>
      <c r="F26" s="298"/>
      <c r="G26" s="299"/>
      <c r="H26" s="12"/>
      <c r="I26" s="12"/>
      <c r="J26" s="12"/>
    </row>
    <row r="27" spans="1:10" s="5" customFormat="1" ht="22.5" customHeight="1">
      <c r="A27" s="350"/>
      <c r="B27" s="204"/>
      <c r="C27" s="354"/>
      <c r="D27" s="355"/>
      <c r="E27" s="356"/>
      <c r="F27" s="354"/>
      <c r="G27" s="356"/>
      <c r="H27" s="14"/>
      <c r="I27" s="14"/>
      <c r="J27" s="14"/>
    </row>
    <row r="28" spans="1:10" s="5" customFormat="1" ht="22.5" customHeight="1">
      <c r="A28" s="243" t="s">
        <v>17</v>
      </c>
      <c r="B28" s="244"/>
      <c r="C28" s="244"/>
      <c r="D28" s="244"/>
      <c r="E28" s="244"/>
      <c r="F28" s="244"/>
      <c r="G28" s="244"/>
      <c r="H28" s="244"/>
      <c r="I28" s="245"/>
      <c r="J28" s="15"/>
    </row>
    <row r="29" spans="1:10" s="5" customFormat="1" ht="22.5">
      <c r="A29" s="340" t="s">
        <v>138</v>
      </c>
      <c r="B29" s="341"/>
      <c r="C29" s="341"/>
      <c r="D29" s="16"/>
      <c r="E29" s="16"/>
      <c r="F29" s="16"/>
      <c r="G29" s="16"/>
      <c r="H29" s="16"/>
      <c r="I29" s="16"/>
      <c r="J29" s="16"/>
    </row>
    <row r="30" spans="1:10" s="5" customFormat="1" ht="22.5" customHeight="1">
      <c r="A30" s="185" t="s">
        <v>139</v>
      </c>
      <c r="B30" s="345">
        <v>4</v>
      </c>
      <c r="C30" s="342" t="s">
        <v>123</v>
      </c>
      <c r="D30" s="343"/>
      <c r="E30" s="344"/>
      <c r="F30" s="162"/>
      <c r="G30" s="163"/>
      <c r="H30" s="191">
        <v>10</v>
      </c>
      <c r="I30" s="191">
        <v>4</v>
      </c>
      <c r="J30" s="191">
        <v>40</v>
      </c>
    </row>
    <row r="31" spans="1:10" s="5" customFormat="1" ht="46.5" customHeight="1">
      <c r="A31" s="159" t="s">
        <v>140</v>
      </c>
      <c r="B31" s="346"/>
      <c r="C31" s="186"/>
      <c r="D31" s="187"/>
      <c r="E31" s="188"/>
      <c r="F31" s="214" t="s">
        <v>146</v>
      </c>
      <c r="G31" s="215"/>
      <c r="H31" s="189"/>
      <c r="I31" s="190"/>
      <c r="J31" s="190"/>
    </row>
    <row r="32" spans="1:10" s="5" customFormat="1" ht="45">
      <c r="A32" s="159" t="s">
        <v>141</v>
      </c>
      <c r="B32" s="346"/>
      <c r="C32" s="186"/>
      <c r="D32" s="187"/>
      <c r="E32" s="188"/>
      <c r="F32" s="144"/>
      <c r="G32" s="164"/>
      <c r="H32" s="189"/>
      <c r="I32" s="190"/>
      <c r="J32" s="190"/>
    </row>
    <row r="33" spans="1:10" s="5" customFormat="1" ht="45">
      <c r="A33" s="159" t="s">
        <v>142</v>
      </c>
      <c r="B33" s="346"/>
      <c r="C33" s="186"/>
      <c r="D33" s="187"/>
      <c r="E33" s="188"/>
      <c r="F33" s="214" t="s">
        <v>147</v>
      </c>
      <c r="G33" s="215"/>
      <c r="H33" s="189"/>
      <c r="I33" s="190"/>
      <c r="J33" s="190"/>
    </row>
    <row r="34" spans="1:10" s="5" customFormat="1" ht="22.5" customHeight="1">
      <c r="A34" s="159" t="s">
        <v>143</v>
      </c>
      <c r="B34" s="346"/>
      <c r="C34" s="186"/>
      <c r="D34" s="187"/>
      <c r="E34" s="188"/>
      <c r="F34" s="144"/>
      <c r="G34" s="164"/>
      <c r="H34" s="189"/>
      <c r="I34" s="190"/>
      <c r="J34" s="190"/>
    </row>
    <row r="35" spans="1:10" s="5" customFormat="1" ht="90">
      <c r="A35" s="159" t="s">
        <v>144</v>
      </c>
      <c r="B35" s="346"/>
      <c r="C35" s="186"/>
      <c r="D35" s="187"/>
      <c r="E35" s="188"/>
      <c r="F35" s="214" t="s">
        <v>148</v>
      </c>
      <c r="G35" s="215"/>
      <c r="H35" s="189"/>
      <c r="I35" s="190"/>
      <c r="J35" s="190"/>
    </row>
    <row r="36" spans="1:10" s="5" customFormat="1" ht="45">
      <c r="A36" s="160" t="s">
        <v>145</v>
      </c>
      <c r="B36" s="347"/>
      <c r="C36" s="186"/>
      <c r="D36" s="187"/>
      <c r="E36" s="188"/>
      <c r="F36" s="216" t="s">
        <v>149</v>
      </c>
      <c r="G36" s="217"/>
      <c r="H36" s="189"/>
      <c r="I36" s="190"/>
      <c r="J36" s="190"/>
    </row>
    <row r="37" spans="1:10" s="5" customFormat="1" ht="71.25" customHeight="1">
      <c r="A37" s="144" t="s">
        <v>99</v>
      </c>
      <c r="B37" s="192">
        <v>4</v>
      </c>
      <c r="C37" s="218" t="s">
        <v>123</v>
      </c>
      <c r="D37" s="219"/>
      <c r="E37" s="220"/>
      <c r="F37" s="210" t="s">
        <v>150</v>
      </c>
      <c r="G37" s="211"/>
      <c r="H37" s="167">
        <v>10</v>
      </c>
      <c r="I37" s="167">
        <v>4</v>
      </c>
      <c r="J37" s="167">
        <v>40</v>
      </c>
    </row>
    <row r="38" spans="1:10" s="5" customFormat="1" ht="68.25" customHeight="1">
      <c r="A38" s="145" t="s">
        <v>100</v>
      </c>
      <c r="B38" s="168">
        <v>5</v>
      </c>
      <c r="C38" s="309" t="s">
        <v>126</v>
      </c>
      <c r="D38" s="310"/>
      <c r="E38" s="311"/>
      <c r="F38" s="348" t="s">
        <v>151</v>
      </c>
      <c r="G38" s="349"/>
      <c r="H38" s="166">
        <v>20</v>
      </c>
      <c r="I38" s="166">
        <v>5</v>
      </c>
      <c r="J38" s="166">
        <v>100</v>
      </c>
    </row>
    <row r="39" spans="1:10" s="5" customFormat="1" ht="22.5">
      <c r="A39" s="146" t="s">
        <v>133</v>
      </c>
      <c r="B39" s="168"/>
      <c r="C39" s="177"/>
      <c r="D39" s="178"/>
      <c r="E39" s="179"/>
      <c r="F39" s="180"/>
      <c r="G39" s="181"/>
      <c r="H39" s="166"/>
      <c r="I39" s="182"/>
      <c r="J39" s="182"/>
    </row>
    <row r="40" spans="1:10" s="5" customFormat="1" ht="22.5">
      <c r="A40" s="146" t="s">
        <v>101</v>
      </c>
      <c r="B40" s="133"/>
      <c r="C40" s="137"/>
      <c r="D40" s="138"/>
      <c r="E40" s="139"/>
      <c r="F40" s="214" t="s">
        <v>125</v>
      </c>
      <c r="G40" s="215"/>
      <c r="H40" s="143"/>
      <c r="I40" s="20"/>
      <c r="J40" s="20"/>
    </row>
    <row r="41" spans="1:10" s="5" customFormat="1" ht="22.5">
      <c r="A41" s="146" t="s">
        <v>102</v>
      </c>
      <c r="B41" s="133"/>
      <c r="C41" s="130"/>
      <c r="D41" s="131"/>
      <c r="E41" s="132"/>
      <c r="F41" s="214"/>
      <c r="G41" s="215"/>
      <c r="H41" s="143"/>
      <c r="I41" s="20"/>
      <c r="J41" s="20"/>
    </row>
    <row r="42" spans="1:10" s="5" customFormat="1" ht="45">
      <c r="A42" s="146" t="s">
        <v>103</v>
      </c>
      <c r="B42" s="133"/>
      <c r="C42" s="130"/>
      <c r="D42" s="131"/>
      <c r="E42" s="132"/>
      <c r="F42" s="214"/>
      <c r="G42" s="215"/>
      <c r="H42" s="143"/>
      <c r="I42" s="20"/>
      <c r="J42" s="20"/>
    </row>
    <row r="43" spans="1:10" s="5" customFormat="1" ht="22.5">
      <c r="A43" s="146" t="s">
        <v>104</v>
      </c>
      <c r="B43" s="133"/>
      <c r="C43" s="130"/>
      <c r="D43" s="131"/>
      <c r="E43" s="132"/>
      <c r="F43" s="130"/>
      <c r="G43" s="132"/>
      <c r="H43" s="143"/>
      <c r="I43" s="20"/>
      <c r="J43" s="20"/>
    </row>
    <row r="44" spans="1:10" s="5" customFormat="1" ht="22.5" customHeight="1">
      <c r="A44" s="243" t="s">
        <v>124</v>
      </c>
      <c r="B44" s="244"/>
      <c r="C44" s="244"/>
      <c r="D44" s="244"/>
      <c r="E44" s="244"/>
      <c r="F44" s="244"/>
      <c r="G44" s="244"/>
      <c r="H44" s="244"/>
      <c r="I44" s="245"/>
      <c r="J44" s="169">
        <v>36</v>
      </c>
    </row>
    <row r="45" spans="1:10" s="5" customFormat="1" ht="22.5">
      <c r="A45" s="136" t="s">
        <v>129</v>
      </c>
      <c r="B45" s="18"/>
      <c r="C45" s="19"/>
      <c r="D45" s="19"/>
      <c r="E45" s="19"/>
      <c r="F45" s="19"/>
      <c r="G45" s="19"/>
      <c r="H45" s="19"/>
      <c r="I45" s="19"/>
      <c r="J45" s="19"/>
    </row>
    <row r="46" spans="1:10" s="5" customFormat="1" ht="120.75" customHeight="1">
      <c r="A46" s="150" t="s">
        <v>105</v>
      </c>
      <c r="B46" s="170">
        <v>5</v>
      </c>
      <c r="C46" s="218" t="s">
        <v>126</v>
      </c>
      <c r="D46" s="219"/>
      <c r="E46" s="220"/>
      <c r="F46" s="221" t="s">
        <v>127</v>
      </c>
      <c r="G46" s="222"/>
      <c r="H46" s="148">
        <v>3</v>
      </c>
      <c r="I46" s="148">
        <v>5</v>
      </c>
      <c r="J46" s="148">
        <v>15</v>
      </c>
    </row>
    <row r="47" spans="1:10" s="5" customFormat="1" ht="72" customHeight="1">
      <c r="A47" s="193" t="s">
        <v>152</v>
      </c>
      <c r="B47" s="170">
        <v>5</v>
      </c>
      <c r="C47" s="218" t="s">
        <v>126</v>
      </c>
      <c r="D47" s="219"/>
      <c r="E47" s="220"/>
      <c r="F47" s="221" t="s">
        <v>153</v>
      </c>
      <c r="G47" s="222"/>
      <c r="H47" s="148">
        <v>2</v>
      </c>
      <c r="I47" s="148">
        <v>5</v>
      </c>
      <c r="J47" s="148">
        <v>10</v>
      </c>
    </row>
    <row r="48" spans="1:10" s="5" customFormat="1" ht="41.25" customHeight="1">
      <c r="A48" s="149" t="s">
        <v>154</v>
      </c>
      <c r="B48" s="170">
        <v>5</v>
      </c>
      <c r="C48" s="309" t="s">
        <v>126</v>
      </c>
      <c r="D48" s="310"/>
      <c r="E48" s="311"/>
      <c r="F48" s="336" t="s">
        <v>128</v>
      </c>
      <c r="G48" s="337"/>
      <c r="H48" s="148">
        <v>3</v>
      </c>
      <c r="I48" s="148">
        <v>5</v>
      </c>
      <c r="J48" s="148">
        <v>15</v>
      </c>
    </row>
    <row r="49" spans="1:10" s="5" customFormat="1" ht="22.5" customHeight="1">
      <c r="A49" s="160"/>
      <c r="B49" s="171"/>
      <c r="C49" s="127"/>
      <c r="D49" s="128"/>
      <c r="E49" s="129"/>
      <c r="F49" s="338"/>
      <c r="G49" s="339"/>
      <c r="H49" s="172"/>
      <c r="I49" s="14"/>
      <c r="J49" s="14"/>
    </row>
    <row r="50" spans="1:10" s="5" customFormat="1" ht="164.25" customHeight="1">
      <c r="A50" s="149" t="s">
        <v>155</v>
      </c>
      <c r="B50" s="148">
        <v>5</v>
      </c>
      <c r="C50" s="309" t="s">
        <v>126</v>
      </c>
      <c r="D50" s="310"/>
      <c r="E50" s="311"/>
      <c r="F50" s="309" t="s">
        <v>127</v>
      </c>
      <c r="G50" s="311"/>
      <c r="H50" s="148">
        <v>2</v>
      </c>
      <c r="I50" s="148">
        <v>5</v>
      </c>
      <c r="J50" s="148">
        <v>10</v>
      </c>
    </row>
    <row r="51" spans="1:10" s="5" customFormat="1" ht="22.5" customHeight="1">
      <c r="A51" s="243" t="s">
        <v>18</v>
      </c>
      <c r="B51" s="244"/>
      <c r="C51" s="244"/>
      <c r="D51" s="244"/>
      <c r="E51" s="244"/>
      <c r="F51" s="244"/>
      <c r="G51" s="244"/>
      <c r="H51" s="244"/>
      <c r="I51" s="245"/>
      <c r="J51" s="169">
        <v>10</v>
      </c>
    </row>
    <row r="52" spans="1:10" s="5" customFormat="1" ht="22.5">
      <c r="A52" s="151" t="s">
        <v>97</v>
      </c>
      <c r="B52" s="17"/>
      <c r="C52" s="21"/>
      <c r="D52" s="19"/>
      <c r="E52" s="19"/>
      <c r="F52" s="19"/>
      <c r="G52" s="19"/>
      <c r="H52" s="19"/>
      <c r="I52" s="19"/>
      <c r="J52" s="19"/>
    </row>
    <row r="53" spans="1:10" s="5" customFormat="1" ht="22.5" customHeight="1">
      <c r="A53" s="156">
        <v>1</v>
      </c>
      <c r="B53" s="10"/>
      <c r="C53" s="298"/>
      <c r="D53" s="319"/>
      <c r="E53" s="299"/>
      <c r="F53" s="298"/>
      <c r="G53" s="299"/>
      <c r="H53" s="11"/>
      <c r="I53" s="12"/>
      <c r="J53" s="12"/>
    </row>
    <row r="54" spans="1:10" s="5" customFormat="1" ht="22.5" customHeight="1">
      <c r="A54" s="243" t="s">
        <v>19</v>
      </c>
      <c r="B54" s="244"/>
      <c r="C54" s="244"/>
      <c r="D54" s="244"/>
      <c r="E54" s="244"/>
      <c r="F54" s="244"/>
      <c r="G54" s="244"/>
      <c r="H54" s="244"/>
      <c r="I54" s="245"/>
      <c r="J54" s="15"/>
    </row>
    <row r="55" spans="1:10" s="7" customFormat="1" ht="34.5" customHeight="1">
      <c r="A55" s="322" t="s">
        <v>5</v>
      </c>
      <c r="B55" s="324" t="s">
        <v>6</v>
      </c>
      <c r="C55" s="326" t="s">
        <v>7</v>
      </c>
      <c r="D55" s="327"/>
      <c r="E55" s="328"/>
      <c r="F55" s="332" t="s">
        <v>8</v>
      </c>
      <c r="G55" s="333"/>
      <c r="H55" s="324" t="s">
        <v>9</v>
      </c>
      <c r="I55" s="324" t="s">
        <v>10</v>
      </c>
      <c r="J55" s="6" t="s">
        <v>11</v>
      </c>
    </row>
    <row r="56" spans="1:10" s="7" customFormat="1" ht="44.25" customHeight="1">
      <c r="A56" s="323"/>
      <c r="B56" s="325"/>
      <c r="C56" s="329"/>
      <c r="D56" s="330"/>
      <c r="E56" s="331"/>
      <c r="F56" s="334"/>
      <c r="G56" s="335"/>
      <c r="H56" s="325"/>
      <c r="I56" s="325"/>
      <c r="J56" s="8" t="s">
        <v>12</v>
      </c>
    </row>
    <row r="57" spans="1:10" s="5" customFormat="1" ht="22.5">
      <c r="A57" s="293" t="s">
        <v>98</v>
      </c>
      <c r="B57" s="294"/>
      <c r="C57" s="294"/>
      <c r="D57" s="294"/>
      <c r="E57" s="294"/>
      <c r="F57" s="294"/>
      <c r="G57" s="294"/>
      <c r="H57" s="294"/>
      <c r="I57" s="294"/>
      <c r="J57" s="308"/>
    </row>
    <row r="58" spans="1:10" s="5" customFormat="1" ht="22.5" customHeight="1">
      <c r="A58" s="22" t="s">
        <v>106</v>
      </c>
      <c r="B58" s="10"/>
      <c r="C58" s="298"/>
      <c r="D58" s="319"/>
      <c r="E58" s="299"/>
      <c r="F58" s="298"/>
      <c r="G58" s="299"/>
      <c r="H58" s="11"/>
      <c r="I58" s="12"/>
      <c r="J58" s="12"/>
    </row>
    <row r="59" spans="1:10" s="5" customFormat="1" ht="22.5">
      <c r="A59" s="144" t="s">
        <v>156</v>
      </c>
      <c r="B59" s="201">
        <v>4</v>
      </c>
      <c r="C59" s="227" t="s">
        <v>123</v>
      </c>
      <c r="D59" s="228"/>
      <c r="E59" s="229"/>
      <c r="F59" s="320" t="s">
        <v>130</v>
      </c>
      <c r="G59" s="321"/>
      <c r="H59" s="199">
        <v>10</v>
      </c>
      <c r="I59" s="199">
        <v>4</v>
      </c>
      <c r="J59" s="200">
        <v>40</v>
      </c>
    </row>
    <row r="60" spans="1:10" s="5" customFormat="1" ht="22.5">
      <c r="A60" s="22" t="s">
        <v>157</v>
      </c>
      <c r="B60" s="147"/>
      <c r="C60" s="194"/>
      <c r="D60" s="195"/>
      <c r="E60" s="196"/>
      <c r="F60" s="197" t="s">
        <v>160</v>
      </c>
      <c r="G60" s="198"/>
      <c r="H60" s="199"/>
      <c r="I60" s="196"/>
      <c r="J60" s="188"/>
    </row>
    <row r="61" spans="1:10" s="5" customFormat="1" ht="67.5">
      <c r="A61" s="144" t="s">
        <v>159</v>
      </c>
      <c r="B61" s="147"/>
      <c r="C61" s="194"/>
      <c r="D61" s="195"/>
      <c r="E61" s="196"/>
      <c r="F61" s="214" t="s">
        <v>161</v>
      </c>
      <c r="G61" s="215"/>
      <c r="H61" s="199"/>
      <c r="I61" s="196"/>
      <c r="J61" s="188"/>
    </row>
    <row r="62" spans="1:10" s="5" customFormat="1" ht="45">
      <c r="A62" s="159" t="s">
        <v>158</v>
      </c>
      <c r="B62" s="134"/>
      <c r="C62" s="137"/>
      <c r="D62" s="138"/>
      <c r="E62" s="139"/>
      <c r="F62" s="214" t="s">
        <v>162</v>
      </c>
      <c r="G62" s="215"/>
      <c r="H62" s="143"/>
      <c r="I62" s="20"/>
      <c r="J62" s="20"/>
    </row>
    <row r="63" spans="1:10" s="5" customFormat="1" ht="67.5">
      <c r="A63" s="161" t="s">
        <v>169</v>
      </c>
      <c r="B63" s="157"/>
      <c r="C63" s="153"/>
      <c r="D63" s="154"/>
      <c r="E63" s="155"/>
      <c r="F63" s="157"/>
      <c r="G63" s="158"/>
      <c r="H63" s="143"/>
      <c r="I63" s="20"/>
      <c r="J63" s="20"/>
    </row>
    <row r="64" spans="1:10" s="5" customFormat="1" ht="22.5" customHeight="1">
      <c r="A64" s="202" t="s">
        <v>163</v>
      </c>
      <c r="B64" s="134"/>
      <c r="C64" s="137"/>
      <c r="D64" s="138"/>
      <c r="E64" s="139"/>
      <c r="F64" s="137"/>
      <c r="G64" s="139"/>
      <c r="H64" s="143"/>
      <c r="I64" s="20"/>
      <c r="J64" s="20"/>
    </row>
    <row r="65" spans="1:10" s="5" customFormat="1" ht="22.5" customHeight="1">
      <c r="A65" s="22" t="s">
        <v>107</v>
      </c>
      <c r="B65" s="133"/>
      <c r="C65" s="130"/>
      <c r="D65" s="131"/>
      <c r="E65" s="132"/>
      <c r="F65" s="214" t="s">
        <v>148</v>
      </c>
      <c r="G65" s="215"/>
      <c r="H65" s="143"/>
      <c r="I65" s="20"/>
      <c r="J65" s="20"/>
    </row>
    <row r="66" spans="1:10" s="5" customFormat="1" ht="22.5" customHeight="1">
      <c r="A66" s="144" t="s">
        <v>108</v>
      </c>
      <c r="B66" s="133"/>
      <c r="C66" s="130"/>
      <c r="D66" s="131"/>
      <c r="E66" s="132"/>
      <c r="F66" s="214"/>
      <c r="G66" s="215"/>
      <c r="H66" s="143"/>
      <c r="I66" s="20"/>
      <c r="J66" s="20"/>
    </row>
    <row r="67" spans="1:10" s="5" customFormat="1" ht="22.5" customHeight="1">
      <c r="A67" s="22" t="s">
        <v>109</v>
      </c>
      <c r="B67" s="133"/>
      <c r="C67" s="130"/>
      <c r="D67" s="131"/>
      <c r="E67" s="132"/>
      <c r="F67" s="130"/>
      <c r="G67" s="132"/>
      <c r="H67" s="143"/>
      <c r="I67" s="20"/>
      <c r="J67" s="20"/>
    </row>
    <row r="68" spans="1:10" s="5" customFormat="1" ht="22.5" customHeight="1">
      <c r="A68" s="88" t="s">
        <v>110</v>
      </c>
      <c r="B68" s="135"/>
      <c r="C68" s="140"/>
      <c r="D68" s="141"/>
      <c r="E68" s="142"/>
      <c r="F68" s="140"/>
      <c r="G68" s="142"/>
      <c r="H68" s="13"/>
      <c r="I68" s="14"/>
      <c r="J68" s="14"/>
    </row>
    <row r="69" spans="1:10" s="5" customFormat="1" ht="22.5" customHeight="1">
      <c r="A69" s="152" t="s">
        <v>170</v>
      </c>
      <c r="B69" s="133"/>
      <c r="C69" s="130"/>
      <c r="D69" s="131"/>
      <c r="E69" s="132"/>
      <c r="F69" s="130"/>
      <c r="G69" s="132"/>
      <c r="H69" s="143"/>
      <c r="I69" s="20"/>
      <c r="J69" s="20"/>
    </row>
    <row r="70" spans="1:10" s="5" customFormat="1" ht="45">
      <c r="A70" s="183" t="s">
        <v>134</v>
      </c>
      <c r="B70" s="147">
        <v>4</v>
      </c>
      <c r="C70" s="227" t="s">
        <v>123</v>
      </c>
      <c r="D70" s="228"/>
      <c r="E70" s="229"/>
      <c r="F70" s="197" t="s">
        <v>136</v>
      </c>
      <c r="G70" s="139"/>
      <c r="H70" s="200">
        <v>10</v>
      </c>
      <c r="I70" s="200">
        <v>3</v>
      </c>
      <c r="J70" s="200">
        <v>30</v>
      </c>
    </row>
    <row r="71" spans="1:10" s="5" customFormat="1" ht="22.5">
      <c r="A71" s="184" t="s">
        <v>135</v>
      </c>
      <c r="B71" s="134"/>
      <c r="C71" s="137"/>
      <c r="D71" s="138"/>
      <c r="E71" s="139"/>
      <c r="F71" s="137"/>
      <c r="G71" s="139"/>
      <c r="H71" s="143"/>
      <c r="I71" s="20"/>
      <c r="J71" s="20"/>
    </row>
    <row r="72" spans="1:10" s="5" customFormat="1" ht="22.5" customHeight="1">
      <c r="A72" s="88" t="s">
        <v>111</v>
      </c>
      <c r="B72" s="133"/>
      <c r="C72" s="130"/>
      <c r="D72" s="131"/>
      <c r="E72" s="132"/>
      <c r="G72" s="132"/>
      <c r="H72" s="143"/>
      <c r="I72" s="20"/>
      <c r="J72" s="20"/>
    </row>
    <row r="73" spans="1:10" s="5" customFormat="1" ht="27" customHeight="1">
      <c r="A73" s="243" t="s">
        <v>20</v>
      </c>
      <c r="B73" s="244"/>
      <c r="C73" s="244"/>
      <c r="D73" s="244"/>
      <c r="E73" s="244"/>
      <c r="F73" s="244"/>
      <c r="G73" s="244"/>
      <c r="H73" s="244"/>
      <c r="I73" s="245"/>
      <c r="J73" s="169">
        <v>14</v>
      </c>
    </row>
    <row r="74" spans="1:10" s="5" customFormat="1" ht="22.5">
      <c r="A74" s="293" t="s">
        <v>21</v>
      </c>
      <c r="B74" s="294"/>
      <c r="C74" s="294"/>
      <c r="D74" s="294"/>
      <c r="E74" s="294"/>
      <c r="F74" s="294"/>
      <c r="G74" s="294"/>
      <c r="H74" s="294"/>
      <c r="I74" s="294"/>
      <c r="J74" s="308"/>
    </row>
    <row r="75" spans="1:10" s="5" customFormat="1" ht="43.5" customHeight="1">
      <c r="A75" s="317" t="s">
        <v>115</v>
      </c>
      <c r="B75" s="148">
        <v>5</v>
      </c>
      <c r="C75" s="309" t="s">
        <v>126</v>
      </c>
      <c r="D75" s="310"/>
      <c r="E75" s="311"/>
      <c r="F75" s="312" t="s">
        <v>112</v>
      </c>
      <c r="G75" s="313"/>
      <c r="H75" s="175">
        <v>5</v>
      </c>
      <c r="I75" s="175">
        <v>5</v>
      </c>
      <c r="J75" s="174">
        <v>25</v>
      </c>
    </row>
    <row r="76" spans="1:10" s="5" customFormat="1" ht="69" customHeight="1">
      <c r="A76" s="318"/>
      <c r="B76" s="134"/>
      <c r="C76" s="223"/>
      <c r="D76" s="224"/>
      <c r="E76" s="225"/>
      <c r="F76" s="223" t="s">
        <v>113</v>
      </c>
      <c r="G76" s="225"/>
      <c r="H76" s="143"/>
      <c r="I76" s="20"/>
      <c r="J76" s="20"/>
    </row>
    <row r="77" spans="1:10" s="5" customFormat="1" ht="46.5" customHeight="1">
      <c r="A77" s="214"/>
      <c r="B77" s="134"/>
      <c r="C77" s="223"/>
      <c r="D77" s="224"/>
      <c r="E77" s="225"/>
      <c r="F77" s="223" t="s">
        <v>114</v>
      </c>
      <c r="G77" s="225"/>
      <c r="H77" s="143"/>
      <c r="I77" s="20"/>
      <c r="J77" s="20"/>
    </row>
    <row r="78" spans="1:10" s="5" customFormat="1" ht="22.5">
      <c r="B78" s="159"/>
      <c r="C78" s="223"/>
      <c r="D78" s="224"/>
      <c r="E78" s="225"/>
      <c r="F78" s="223" t="s">
        <v>164</v>
      </c>
      <c r="G78" s="225"/>
      <c r="H78" s="143"/>
      <c r="I78" s="20"/>
      <c r="J78" s="20"/>
    </row>
    <row r="79" spans="1:10" s="5" customFormat="1" ht="85.5" customHeight="1">
      <c r="B79" s="159"/>
      <c r="C79" s="214"/>
      <c r="D79" s="226"/>
      <c r="E79" s="215"/>
      <c r="F79" s="223" t="s">
        <v>165</v>
      </c>
      <c r="G79" s="225"/>
      <c r="H79" s="143"/>
      <c r="I79" s="20"/>
      <c r="J79" s="20"/>
    </row>
    <row r="80" spans="1:10" s="5" customFormat="1" ht="85.5" customHeight="1">
      <c r="A80" s="90"/>
      <c r="B80" s="165"/>
      <c r="C80" s="214"/>
      <c r="D80" s="226"/>
      <c r="E80" s="215"/>
      <c r="F80" s="216" t="s">
        <v>166</v>
      </c>
      <c r="G80" s="230"/>
      <c r="H80" s="160"/>
      <c r="I80" s="20"/>
      <c r="J80" s="20"/>
    </row>
    <row r="81" spans="1:10" s="5" customFormat="1" ht="22.5" customHeight="1">
      <c r="A81" s="243" t="s">
        <v>22</v>
      </c>
      <c r="B81" s="244"/>
      <c r="C81" s="244"/>
      <c r="D81" s="244"/>
      <c r="E81" s="244"/>
      <c r="F81" s="244"/>
      <c r="G81" s="244"/>
      <c r="H81" s="244"/>
      <c r="I81" s="245"/>
      <c r="J81" s="169">
        <v>5</v>
      </c>
    </row>
    <row r="82" spans="1:10" s="4" customFormat="1" ht="22.5">
      <c r="A82" s="293" t="s">
        <v>23</v>
      </c>
      <c r="B82" s="294"/>
      <c r="C82" s="294"/>
      <c r="D82" s="294"/>
      <c r="E82" s="294"/>
      <c r="F82" s="294"/>
      <c r="G82" s="294"/>
      <c r="H82" s="294"/>
      <c r="I82" s="294"/>
      <c r="J82" s="294"/>
    </row>
    <row r="83" spans="1:10" s="23" customFormat="1">
      <c r="A83" s="22" t="s">
        <v>24</v>
      </c>
      <c r="B83" s="22"/>
      <c r="C83" s="295" t="s">
        <v>25</v>
      </c>
      <c r="D83" s="296"/>
      <c r="E83" s="297"/>
      <c r="F83" s="298"/>
      <c r="G83" s="299"/>
      <c r="H83" s="176">
        <v>5</v>
      </c>
      <c r="I83" s="173">
        <v>3.73</v>
      </c>
      <c r="J83" s="138">
        <v>18.649999999999999</v>
      </c>
    </row>
    <row r="84" spans="1:10" s="5" customFormat="1" ht="22.5">
      <c r="A84" s="22" t="s">
        <v>132</v>
      </c>
      <c r="B84" s="22"/>
      <c r="C84" s="300" t="s">
        <v>131</v>
      </c>
      <c r="D84" s="301"/>
      <c r="E84" s="302"/>
      <c r="F84" s="303"/>
      <c r="G84" s="304"/>
      <c r="H84" s="24"/>
      <c r="I84" s="25"/>
      <c r="J84" s="24"/>
    </row>
    <row r="85" spans="1:10" s="5" customFormat="1" ht="22.5">
      <c r="A85" s="26"/>
      <c r="B85" s="26"/>
      <c r="C85" s="305"/>
      <c r="D85" s="306"/>
      <c r="E85" s="307"/>
      <c r="F85" s="305"/>
      <c r="G85" s="307"/>
      <c r="H85" s="27"/>
      <c r="I85" s="28"/>
      <c r="J85" s="29"/>
    </row>
    <row r="86" spans="1:10" s="5" customFormat="1" ht="22.5" customHeight="1">
      <c r="A86" s="243" t="s">
        <v>26</v>
      </c>
      <c r="B86" s="244"/>
      <c r="C86" s="244"/>
      <c r="D86" s="244"/>
      <c r="E86" s="244"/>
      <c r="F86" s="244"/>
      <c r="G86" s="244"/>
      <c r="H86" s="244"/>
      <c r="I86" s="245"/>
      <c r="J86" s="169">
        <v>3.73</v>
      </c>
    </row>
    <row r="87" spans="1:10" s="5" customFormat="1" ht="22.5">
      <c r="A87" s="314" t="s">
        <v>27</v>
      </c>
      <c r="B87" s="315"/>
      <c r="C87" s="315"/>
      <c r="D87" s="315"/>
      <c r="E87" s="315"/>
      <c r="F87" s="315"/>
      <c r="G87" s="315"/>
      <c r="H87" s="315"/>
      <c r="I87" s="316"/>
      <c r="J87" s="367">
        <f>SUM(J44+J51+J73+J81+J86)</f>
        <v>68.73</v>
      </c>
    </row>
    <row r="88" spans="1:10" s="5" customFormat="1" ht="22.5">
      <c r="A88" s="4"/>
      <c r="B88" s="4"/>
      <c r="C88" s="30"/>
      <c r="D88" s="30"/>
      <c r="E88" s="30"/>
      <c r="F88" s="30"/>
      <c r="G88" s="30"/>
      <c r="H88" s="30"/>
      <c r="I88" s="30"/>
      <c r="J88" s="30"/>
    </row>
    <row r="89" spans="1:10" s="5" customFormat="1" ht="22.5">
      <c r="A89" s="250" t="s">
        <v>28</v>
      </c>
      <c r="B89" s="250"/>
      <c r="C89" s="250"/>
      <c r="D89" s="250"/>
      <c r="E89" s="250"/>
      <c r="F89" s="250"/>
      <c r="G89" s="250"/>
      <c r="H89" s="250"/>
      <c r="I89" s="250"/>
      <c r="J89" s="250"/>
    </row>
    <row r="90" spans="1:10" s="5" customFormat="1" ht="22.5" customHeight="1">
      <c r="A90" s="284" t="s">
        <v>29</v>
      </c>
      <c r="B90" s="285"/>
      <c r="C90" s="288" t="s">
        <v>30</v>
      </c>
      <c r="D90" s="289"/>
      <c r="E90" s="289"/>
      <c r="F90" s="289"/>
      <c r="G90" s="289"/>
      <c r="H90" s="289"/>
      <c r="I90" s="290"/>
      <c r="J90" s="31" t="s">
        <v>31</v>
      </c>
    </row>
    <row r="91" spans="1:10" s="5" customFormat="1" ht="44.25" customHeight="1">
      <c r="A91" s="286"/>
      <c r="B91" s="287"/>
      <c r="C91" s="291" t="s">
        <v>32</v>
      </c>
      <c r="D91" s="292"/>
      <c r="E91" s="291" t="s">
        <v>33</v>
      </c>
      <c r="F91" s="292"/>
      <c r="G91" s="32" t="s">
        <v>34</v>
      </c>
      <c r="H91" s="33" t="s">
        <v>35</v>
      </c>
      <c r="I91" s="34" t="s">
        <v>36</v>
      </c>
      <c r="J91" s="35" t="s">
        <v>37</v>
      </c>
    </row>
    <row r="92" spans="1:10" s="5" customFormat="1" ht="22.5">
      <c r="A92" s="36" t="s">
        <v>38</v>
      </c>
      <c r="B92" s="37"/>
      <c r="C92" s="38"/>
      <c r="D92" s="39"/>
      <c r="E92" s="40"/>
      <c r="F92" s="40"/>
      <c r="G92" s="41"/>
      <c r="H92" s="42"/>
      <c r="I92" s="43"/>
      <c r="J92" s="44"/>
    </row>
    <row r="93" spans="1:10" s="5" customFormat="1" ht="22.5">
      <c r="A93" s="45" t="s">
        <v>39</v>
      </c>
      <c r="B93" s="46"/>
      <c r="C93" s="280">
        <v>3</v>
      </c>
      <c r="D93" s="281"/>
      <c r="E93" s="280">
        <v>3</v>
      </c>
      <c r="F93" s="281"/>
      <c r="G93" s="47"/>
      <c r="H93" s="48"/>
      <c r="I93" s="49"/>
      <c r="J93" s="50"/>
    </row>
    <row r="94" spans="1:10" s="5" customFormat="1" ht="22.5">
      <c r="A94" s="51" t="s">
        <v>40</v>
      </c>
      <c r="B94" s="52"/>
      <c r="C94" s="208">
        <v>3</v>
      </c>
      <c r="D94" s="209"/>
      <c r="E94" s="208">
        <v>3</v>
      </c>
      <c r="F94" s="209"/>
      <c r="G94" s="53"/>
      <c r="H94" s="54"/>
      <c r="I94" s="54"/>
      <c r="J94" s="55"/>
    </row>
    <row r="95" spans="1:10" s="5" customFormat="1" ht="22.5">
      <c r="A95" s="51" t="s">
        <v>41</v>
      </c>
      <c r="B95" s="52"/>
      <c r="C95" s="208">
        <v>3</v>
      </c>
      <c r="D95" s="209"/>
      <c r="E95" s="208">
        <v>3</v>
      </c>
      <c r="F95" s="209"/>
      <c r="G95" s="53"/>
      <c r="H95" s="54"/>
      <c r="I95" s="54"/>
      <c r="J95" s="55"/>
    </row>
    <row r="96" spans="1:10" s="5" customFormat="1" ht="22.5">
      <c r="A96" s="51" t="s">
        <v>42</v>
      </c>
      <c r="B96" s="52"/>
      <c r="C96" s="208">
        <v>2</v>
      </c>
      <c r="D96" s="209"/>
      <c r="E96" s="208">
        <v>2</v>
      </c>
      <c r="F96" s="209"/>
      <c r="G96" s="53"/>
      <c r="H96" s="54"/>
      <c r="I96" s="54"/>
      <c r="J96" s="55"/>
    </row>
    <row r="97" spans="1:10" s="5" customFormat="1" ht="22.5">
      <c r="A97" s="56" t="s">
        <v>43</v>
      </c>
      <c r="B97" s="57"/>
      <c r="C97" s="208">
        <v>2</v>
      </c>
      <c r="D97" s="209"/>
      <c r="E97" s="208">
        <v>2</v>
      </c>
      <c r="F97" s="209"/>
      <c r="G97" s="58"/>
      <c r="H97" s="59"/>
      <c r="I97" s="59"/>
      <c r="J97" s="60"/>
    </row>
    <row r="98" spans="1:10" s="5" customFormat="1" ht="22.5">
      <c r="A98" s="36" t="s">
        <v>44</v>
      </c>
      <c r="B98" s="37"/>
      <c r="C98" s="38"/>
      <c r="D98" s="39"/>
      <c r="E98" s="40"/>
      <c r="F98" s="40"/>
      <c r="G98" s="41"/>
      <c r="H98" s="42"/>
      <c r="I98" s="43"/>
      <c r="J98" s="44"/>
    </row>
    <row r="99" spans="1:10" s="5" customFormat="1" ht="22.5">
      <c r="A99" s="45" t="s">
        <v>116</v>
      </c>
      <c r="B99" s="46"/>
      <c r="C99" s="280">
        <v>3</v>
      </c>
      <c r="D99" s="281"/>
      <c r="E99" s="280">
        <v>3</v>
      </c>
      <c r="F99" s="281"/>
      <c r="G99" s="47"/>
      <c r="H99" s="48"/>
      <c r="I99" s="61"/>
      <c r="J99" s="62"/>
    </row>
    <row r="100" spans="1:10" s="5" customFormat="1" ht="22.5">
      <c r="A100" s="51" t="s">
        <v>117</v>
      </c>
      <c r="B100" s="46"/>
      <c r="C100" s="208">
        <v>3</v>
      </c>
      <c r="D100" s="209"/>
      <c r="E100" s="208">
        <v>3</v>
      </c>
      <c r="F100" s="209"/>
      <c r="G100" s="47"/>
      <c r="H100" s="48"/>
      <c r="I100" s="61"/>
      <c r="J100" s="62"/>
    </row>
    <row r="101" spans="1:10" s="5" customFormat="1" ht="22.5">
      <c r="A101" s="51" t="s">
        <v>118</v>
      </c>
      <c r="B101" s="46"/>
      <c r="C101" s="208">
        <v>3</v>
      </c>
      <c r="D101" s="209"/>
      <c r="E101" s="208">
        <v>3</v>
      </c>
      <c r="F101" s="209"/>
      <c r="G101" s="47"/>
      <c r="H101" s="48"/>
      <c r="I101" s="61"/>
      <c r="J101" s="62"/>
    </row>
    <row r="102" spans="1:10" s="5" customFormat="1" ht="22.5">
      <c r="A102" s="51" t="s">
        <v>119</v>
      </c>
      <c r="B102" s="46"/>
      <c r="C102" s="208">
        <v>3</v>
      </c>
      <c r="D102" s="209"/>
      <c r="E102" s="208">
        <v>3</v>
      </c>
      <c r="F102" s="209"/>
      <c r="G102" s="53"/>
      <c r="H102" s="54"/>
      <c r="I102" s="54"/>
      <c r="J102" s="55"/>
    </row>
    <row r="103" spans="1:10" s="5" customFormat="1" ht="22.5">
      <c r="A103" s="51" t="s">
        <v>120</v>
      </c>
      <c r="B103" s="46"/>
      <c r="C103" s="208">
        <v>3</v>
      </c>
      <c r="D103" s="209"/>
      <c r="E103" s="208">
        <v>3</v>
      </c>
      <c r="F103" s="209"/>
      <c r="G103" s="53"/>
      <c r="H103" s="54"/>
      <c r="I103" s="54"/>
      <c r="J103" s="55"/>
    </row>
    <row r="104" spans="1:10" s="5" customFormat="1" ht="22.5">
      <c r="A104" s="51" t="s">
        <v>121</v>
      </c>
      <c r="B104" s="46"/>
      <c r="C104" s="208">
        <v>2</v>
      </c>
      <c r="D104" s="209"/>
      <c r="E104" s="208">
        <v>2</v>
      </c>
      <c r="F104" s="209"/>
      <c r="G104" s="53"/>
      <c r="H104" s="54"/>
      <c r="I104" s="54"/>
      <c r="J104" s="55"/>
    </row>
    <row r="105" spans="1:10" s="5" customFormat="1" ht="22.5">
      <c r="A105" s="56" t="s">
        <v>122</v>
      </c>
      <c r="B105" s="66"/>
      <c r="C105" s="282">
        <v>3</v>
      </c>
      <c r="D105" s="283"/>
      <c r="E105" s="282">
        <v>3</v>
      </c>
      <c r="F105" s="283"/>
      <c r="G105" s="53"/>
      <c r="H105" s="54"/>
      <c r="I105" s="54"/>
      <c r="J105" s="55"/>
    </row>
    <row r="106" spans="1:10" s="5" customFormat="1" ht="22.5">
      <c r="A106" s="36" t="s">
        <v>45</v>
      </c>
      <c r="B106" s="37"/>
      <c r="C106" s="38"/>
      <c r="D106" s="39"/>
      <c r="E106" s="40"/>
      <c r="F106" s="40"/>
      <c r="G106" s="41"/>
      <c r="H106" s="42"/>
      <c r="I106" s="63"/>
      <c r="J106" s="64"/>
    </row>
    <row r="107" spans="1:10" s="5" customFormat="1" ht="22.5">
      <c r="A107" s="45" t="s">
        <v>46</v>
      </c>
      <c r="B107" s="46"/>
      <c r="C107" s="280"/>
      <c r="D107" s="281"/>
      <c r="E107" s="65"/>
      <c r="F107" s="65"/>
      <c r="G107" s="47"/>
      <c r="H107" s="48"/>
      <c r="I107" s="61"/>
      <c r="J107" s="62"/>
    </row>
    <row r="108" spans="1:10" s="5" customFormat="1" ht="22.5">
      <c r="A108" s="51" t="s">
        <v>47</v>
      </c>
      <c r="B108" s="46"/>
      <c r="C108" s="280"/>
      <c r="D108" s="281"/>
      <c r="E108" s="65"/>
      <c r="F108" s="65"/>
      <c r="G108" s="53"/>
      <c r="H108" s="54"/>
      <c r="I108" s="54"/>
      <c r="J108" s="55"/>
    </row>
    <row r="109" spans="1:10" s="5" customFormat="1" ht="22.5">
      <c r="A109" s="51" t="s">
        <v>48</v>
      </c>
      <c r="B109" s="46"/>
      <c r="C109" s="280"/>
      <c r="D109" s="281"/>
      <c r="E109" s="65"/>
      <c r="F109" s="65"/>
      <c r="G109" s="53"/>
      <c r="H109" s="54"/>
      <c r="I109" s="54"/>
      <c r="J109" s="55"/>
    </row>
    <row r="110" spans="1:10" s="5" customFormat="1" ht="22.5">
      <c r="A110" s="51" t="s">
        <v>49</v>
      </c>
      <c r="B110" s="46"/>
      <c r="C110" s="280"/>
      <c r="D110" s="281"/>
      <c r="E110" s="65"/>
      <c r="F110" s="65"/>
      <c r="G110" s="53"/>
      <c r="H110" s="54"/>
      <c r="I110" s="54"/>
      <c r="J110" s="55"/>
    </row>
    <row r="111" spans="1:10" s="5" customFormat="1" ht="22.5">
      <c r="A111" s="56"/>
      <c r="B111" s="66"/>
      <c r="C111" s="67"/>
      <c r="D111" s="60"/>
      <c r="E111" s="68"/>
      <c r="F111" s="68"/>
      <c r="G111" s="58"/>
      <c r="H111" s="59"/>
      <c r="I111" s="59"/>
      <c r="J111" s="60"/>
    </row>
    <row r="112" spans="1:10" s="5" customFormat="1" ht="22.5">
      <c r="A112" s="69" t="s">
        <v>50</v>
      </c>
      <c r="B112" s="69"/>
      <c r="C112" s="70"/>
      <c r="D112" s="30"/>
      <c r="E112" s="30"/>
      <c r="F112" s="30"/>
      <c r="G112" s="30"/>
      <c r="H112" s="30"/>
      <c r="I112" s="30"/>
      <c r="J112" s="30"/>
    </row>
    <row r="113" spans="1:10" s="5" customFormat="1" ht="22.5">
      <c r="A113" s="267" t="s">
        <v>51</v>
      </c>
      <c r="B113" s="272"/>
      <c r="C113" s="268"/>
      <c r="D113" s="71"/>
      <c r="E113" s="267" t="s">
        <v>52</v>
      </c>
      <c r="F113" s="268"/>
      <c r="G113" s="267" t="s">
        <v>53</v>
      </c>
      <c r="H113" s="268"/>
      <c r="I113" s="267" t="s">
        <v>54</v>
      </c>
      <c r="J113" s="268"/>
    </row>
    <row r="114" spans="1:10" s="5" customFormat="1" ht="22.5">
      <c r="A114" s="234" t="s">
        <v>55</v>
      </c>
      <c r="B114" s="235"/>
      <c r="C114" s="236"/>
      <c r="D114" s="72"/>
      <c r="E114" s="237">
        <v>12</v>
      </c>
      <c r="F114" s="238"/>
      <c r="G114" s="237">
        <v>3</v>
      </c>
      <c r="H114" s="238"/>
      <c r="I114" s="237">
        <v>36</v>
      </c>
      <c r="J114" s="238"/>
    </row>
    <row r="115" spans="1:10">
      <c r="A115" s="214" t="s">
        <v>56</v>
      </c>
      <c r="B115" s="226"/>
      <c r="C115" s="215"/>
      <c r="D115" s="73"/>
      <c r="E115" s="274"/>
      <c r="F115" s="275"/>
      <c r="G115" s="274">
        <v>2</v>
      </c>
      <c r="H115" s="275"/>
      <c r="I115" s="274"/>
      <c r="J115" s="275"/>
    </row>
    <row r="116" spans="1:10" s="5" customFormat="1" ht="22.5">
      <c r="A116" s="214" t="s">
        <v>57</v>
      </c>
      <c r="B116" s="226"/>
      <c r="C116" s="215"/>
      <c r="D116" s="73"/>
      <c r="E116" s="274"/>
      <c r="F116" s="275"/>
      <c r="G116" s="274">
        <v>1</v>
      </c>
      <c r="H116" s="275"/>
      <c r="I116" s="274"/>
      <c r="J116" s="275"/>
    </row>
    <row r="117" spans="1:10" s="5" customFormat="1" ht="22.5">
      <c r="A117" s="216" t="s">
        <v>58</v>
      </c>
      <c r="B117" s="230"/>
      <c r="C117" s="217"/>
      <c r="D117" s="74"/>
      <c r="E117" s="276"/>
      <c r="F117" s="277"/>
      <c r="G117" s="278"/>
      <c r="H117" s="279"/>
      <c r="I117" s="274"/>
      <c r="J117" s="275"/>
    </row>
    <row r="118" spans="1:10" s="5" customFormat="1" ht="22.5">
      <c r="A118" s="264" t="s">
        <v>59</v>
      </c>
      <c r="B118" s="265"/>
      <c r="C118" s="265"/>
      <c r="D118" s="265"/>
      <c r="E118" s="265"/>
      <c r="F118" s="265"/>
      <c r="G118" s="265"/>
      <c r="H118" s="266"/>
      <c r="I118" s="267">
        <v>36</v>
      </c>
      <c r="J118" s="268"/>
    </row>
    <row r="119" spans="1:10" s="5" customFormat="1" ht="22.5">
      <c r="A119" s="231" t="s">
        <v>60</v>
      </c>
      <c r="B119" s="232"/>
      <c r="C119" s="232"/>
      <c r="D119" s="232"/>
      <c r="E119" s="232"/>
      <c r="F119" s="232"/>
      <c r="G119" s="232"/>
      <c r="H119" s="233"/>
      <c r="I119" s="269">
        <v>20</v>
      </c>
      <c r="J119" s="270"/>
    </row>
    <row r="120" spans="1:10" s="5" customFormat="1" ht="22.5">
      <c r="A120" s="75"/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5" customFormat="1" ht="22.5">
      <c r="A121" s="271" t="s">
        <v>61</v>
      </c>
      <c r="B121" s="271"/>
      <c r="C121" s="271"/>
      <c r="D121" s="271"/>
      <c r="E121" s="271"/>
      <c r="F121" s="271"/>
      <c r="G121" s="271"/>
      <c r="H121" s="271"/>
      <c r="I121" s="271"/>
      <c r="J121" s="271"/>
    </row>
    <row r="122" spans="1:10" s="77" customFormat="1" ht="22.5">
      <c r="A122" s="267" t="s">
        <v>62</v>
      </c>
      <c r="B122" s="272"/>
      <c r="C122" s="268"/>
      <c r="D122" s="267" t="s">
        <v>63</v>
      </c>
      <c r="E122" s="272"/>
      <c r="F122" s="272"/>
      <c r="G122" s="268"/>
      <c r="H122" s="273"/>
      <c r="I122" s="273"/>
      <c r="J122" s="76"/>
    </row>
    <row r="123" spans="1:10" s="77" customFormat="1" ht="22.5">
      <c r="A123" s="251" t="s">
        <v>64</v>
      </c>
      <c r="B123" s="252"/>
      <c r="C123" s="253"/>
      <c r="D123" s="254">
        <f>SUM(J87)</f>
        <v>68.73</v>
      </c>
      <c r="E123" s="255"/>
      <c r="F123" s="255"/>
      <c r="G123" s="256"/>
      <c r="H123" s="257"/>
      <c r="I123" s="257"/>
      <c r="J123" s="76"/>
    </row>
    <row r="124" spans="1:10" s="77" customFormat="1" ht="22.5">
      <c r="A124" s="258" t="s">
        <v>65</v>
      </c>
      <c r="B124" s="259"/>
      <c r="C124" s="260"/>
      <c r="D124" s="261">
        <v>20</v>
      </c>
      <c r="E124" s="262"/>
      <c r="F124" s="262"/>
      <c r="G124" s="263"/>
      <c r="H124" s="257"/>
      <c r="I124" s="257"/>
      <c r="J124" s="76"/>
    </row>
    <row r="125" spans="1:10" s="77" customFormat="1" ht="22.5">
      <c r="A125" s="243" t="s">
        <v>66</v>
      </c>
      <c r="B125" s="244"/>
      <c r="C125" s="245"/>
      <c r="D125" s="246">
        <f>SUM(D123:G124)</f>
        <v>88.73</v>
      </c>
      <c r="E125" s="247"/>
      <c r="F125" s="247"/>
      <c r="G125" s="248"/>
      <c r="H125" s="249"/>
      <c r="I125" s="249"/>
      <c r="J125" s="76"/>
    </row>
    <row r="126" spans="1:10" s="77" customFormat="1" ht="22.5">
      <c r="A126" s="78"/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 s="4" customFormat="1" ht="22.5">
      <c r="A127" s="79" t="s">
        <v>67</v>
      </c>
      <c r="B127" s="79"/>
      <c r="C127" s="78"/>
      <c r="D127" s="78"/>
      <c r="E127" s="78"/>
      <c r="F127" s="78"/>
      <c r="G127" s="78"/>
      <c r="H127" s="78"/>
      <c r="I127" s="78"/>
      <c r="J127" s="78"/>
    </row>
    <row r="128" spans="1:10" s="4" customFormat="1" ht="23.25">
      <c r="A128" s="80" t="s">
        <v>68</v>
      </c>
      <c r="B128" s="80"/>
      <c r="C128" s="81" t="s">
        <v>69</v>
      </c>
      <c r="D128" s="81"/>
      <c r="E128" s="81"/>
      <c r="F128" s="82"/>
      <c r="G128" s="82"/>
      <c r="H128" s="82"/>
      <c r="I128" s="82"/>
      <c r="J128" s="82"/>
    </row>
    <row r="129" spans="1:10" s="4" customFormat="1" ht="23.25">
      <c r="A129" s="80" t="s">
        <v>68</v>
      </c>
      <c r="B129" s="80"/>
      <c r="C129" s="81" t="s">
        <v>70</v>
      </c>
      <c r="D129" s="81"/>
      <c r="E129" s="81"/>
      <c r="F129" s="82"/>
      <c r="G129" s="82"/>
      <c r="H129" s="82"/>
      <c r="I129" s="82"/>
      <c r="J129" s="82"/>
    </row>
    <row r="130" spans="1:10" s="4" customFormat="1" ht="23.25">
      <c r="A130" s="80" t="s">
        <v>68</v>
      </c>
      <c r="B130" s="80"/>
      <c r="C130" s="81" t="s">
        <v>71</v>
      </c>
      <c r="D130" s="81"/>
      <c r="E130" s="81"/>
      <c r="F130" s="82"/>
      <c r="G130" s="82"/>
      <c r="H130" s="82"/>
      <c r="I130" s="82"/>
      <c r="J130" s="82"/>
    </row>
    <row r="131" spans="1:10" s="4" customFormat="1" ht="23.25">
      <c r="A131" s="80" t="s">
        <v>68</v>
      </c>
      <c r="B131" s="80"/>
      <c r="C131" s="81" t="s">
        <v>72</v>
      </c>
      <c r="D131" s="81"/>
      <c r="E131" s="81"/>
      <c r="F131" s="82"/>
      <c r="G131" s="82"/>
      <c r="H131" s="82"/>
      <c r="I131" s="82"/>
      <c r="J131" s="82"/>
    </row>
    <row r="132" spans="1:10" s="4" customFormat="1" ht="23.25">
      <c r="A132" s="80" t="s">
        <v>68</v>
      </c>
      <c r="B132" s="80"/>
      <c r="C132" s="81" t="s">
        <v>73</v>
      </c>
      <c r="D132" s="81"/>
      <c r="E132" s="81"/>
      <c r="F132" s="82"/>
      <c r="G132" s="82"/>
      <c r="H132" s="82"/>
      <c r="I132" s="82"/>
      <c r="J132" s="82"/>
    </row>
    <row r="133" spans="1:10" s="5" customFormat="1" ht="22.5">
      <c r="A133" s="78"/>
      <c r="B133" s="78"/>
      <c r="C133" s="78"/>
      <c r="D133" s="78"/>
      <c r="E133" s="78"/>
      <c r="F133" s="78"/>
      <c r="G133" s="78"/>
      <c r="H133" s="78"/>
      <c r="I133" s="78"/>
      <c r="J133" s="78"/>
    </row>
    <row r="134" spans="1:10" s="23" customFormat="1">
      <c r="A134" s="83" t="s">
        <v>74</v>
      </c>
      <c r="B134" s="84"/>
      <c r="C134" s="69"/>
      <c r="D134" s="69"/>
      <c r="E134" s="69"/>
      <c r="F134" s="69"/>
      <c r="G134" s="69"/>
      <c r="H134" s="69"/>
      <c r="I134" s="69"/>
      <c r="J134" s="85"/>
    </row>
    <row r="135" spans="1:10">
      <c r="A135" s="22" t="s">
        <v>75</v>
      </c>
      <c r="B135" s="4"/>
      <c r="C135" s="4"/>
      <c r="D135" s="4"/>
      <c r="E135" s="4"/>
      <c r="F135" s="4"/>
      <c r="H135" s="4"/>
      <c r="I135" s="4"/>
      <c r="J135" s="86"/>
    </row>
    <row r="136" spans="1:10" s="87" customFormat="1" ht="22.5">
      <c r="A136" s="22"/>
      <c r="B136" s="4"/>
      <c r="C136" s="4"/>
      <c r="D136" s="4"/>
      <c r="E136" s="4"/>
      <c r="F136" s="4"/>
      <c r="G136" s="4"/>
      <c r="H136" s="4"/>
      <c r="I136" s="4"/>
      <c r="J136" s="86"/>
    </row>
    <row r="137" spans="1:10" s="87" customFormat="1" ht="22.5">
      <c r="A137" s="22" t="s">
        <v>76</v>
      </c>
      <c r="B137" s="4"/>
      <c r="C137" s="4"/>
      <c r="D137" s="4"/>
      <c r="E137" s="4"/>
      <c r="F137" s="4"/>
      <c r="G137" s="4"/>
      <c r="H137" s="4"/>
      <c r="I137" s="4"/>
      <c r="J137" s="86"/>
    </row>
    <row r="138" spans="1:10" s="87" customFormat="1" ht="22.5">
      <c r="A138" s="88"/>
      <c r="B138" s="89"/>
      <c r="C138" s="89"/>
      <c r="D138" s="89"/>
      <c r="E138" s="89"/>
      <c r="F138" s="89"/>
      <c r="G138" s="89"/>
      <c r="H138" s="89"/>
      <c r="I138" s="89"/>
      <c r="J138" s="90"/>
    </row>
    <row r="139" spans="1:10" s="87" customFormat="1" ht="22.5">
      <c r="A139" s="250" t="s">
        <v>77</v>
      </c>
      <c r="B139" s="250"/>
      <c r="C139" s="250"/>
      <c r="D139" s="250"/>
      <c r="E139" s="250"/>
      <c r="F139" s="250"/>
      <c r="G139" s="250"/>
      <c r="H139" s="250"/>
      <c r="I139" s="250"/>
      <c r="J139" s="250"/>
    </row>
    <row r="140" spans="1:10" s="87" customFormat="1" ht="22.5">
      <c r="A140" s="91" t="s">
        <v>78</v>
      </c>
      <c r="B140" s="92"/>
      <c r="C140" s="92"/>
      <c r="D140" s="92"/>
      <c r="E140" s="91" t="s">
        <v>79</v>
      </c>
      <c r="F140" s="92"/>
      <c r="G140" s="92"/>
      <c r="H140" s="92"/>
      <c r="I140" s="92"/>
      <c r="J140" s="93"/>
    </row>
    <row r="141" spans="1:10" s="87" customFormat="1" ht="22.5">
      <c r="A141" s="94" t="s">
        <v>80</v>
      </c>
      <c r="B141" s="95"/>
      <c r="C141" s="96"/>
      <c r="D141" s="96"/>
      <c r="E141" s="94" t="s">
        <v>81</v>
      </c>
      <c r="F141" s="97"/>
      <c r="G141" s="97"/>
      <c r="H141" s="98"/>
      <c r="I141" s="98"/>
      <c r="J141" s="99"/>
    </row>
    <row r="142" spans="1:10" s="87" customFormat="1" ht="22.5">
      <c r="A142" s="94" t="s">
        <v>82</v>
      </c>
      <c r="B142" s="95"/>
      <c r="C142" s="96"/>
      <c r="D142" s="96"/>
      <c r="E142" s="94" t="s">
        <v>83</v>
      </c>
      <c r="F142" s="97"/>
      <c r="G142" s="97"/>
      <c r="H142" s="98"/>
      <c r="I142" s="98"/>
      <c r="J142" s="99"/>
    </row>
    <row r="143" spans="1:10" s="87" customFormat="1" ht="22.5">
      <c r="A143" s="94"/>
      <c r="B143" s="95"/>
      <c r="C143" s="95"/>
      <c r="D143" s="100"/>
      <c r="E143" s="94"/>
      <c r="F143" s="95"/>
      <c r="G143" s="101"/>
      <c r="H143" s="101"/>
      <c r="I143" s="98"/>
      <c r="J143" s="99"/>
    </row>
    <row r="144" spans="1:10" s="87" customFormat="1" ht="22.5">
      <c r="A144" s="102" t="s">
        <v>84</v>
      </c>
      <c r="B144" s="98" t="s">
        <v>85</v>
      </c>
      <c r="D144" s="96"/>
      <c r="E144" s="103"/>
      <c r="F144" s="101"/>
      <c r="G144" s="98"/>
      <c r="H144" s="104" t="s">
        <v>84</v>
      </c>
      <c r="I144" s="96" t="s">
        <v>85</v>
      </c>
      <c r="J144" s="99"/>
    </row>
    <row r="145" spans="1:10" s="87" customFormat="1" ht="22.5">
      <c r="A145" s="212" t="s">
        <v>167</v>
      </c>
      <c r="B145" s="213"/>
      <c r="C145" s="213"/>
      <c r="D145" s="105"/>
      <c r="E145" s="103"/>
      <c r="F145" s="101"/>
      <c r="G145" s="212" t="s">
        <v>168</v>
      </c>
      <c r="H145" s="213"/>
      <c r="I145" s="213"/>
      <c r="J145" s="99"/>
    </row>
    <row r="146" spans="1:10" ht="13.5" customHeight="1">
      <c r="A146" s="103"/>
      <c r="B146" s="96"/>
      <c r="C146" s="23"/>
      <c r="D146" s="96"/>
      <c r="E146" s="103"/>
      <c r="F146" s="96"/>
      <c r="G146" s="96"/>
      <c r="H146" s="23"/>
      <c r="I146" s="23"/>
      <c r="J146" s="99"/>
    </row>
    <row r="147" spans="1:10">
      <c r="A147" s="107"/>
      <c r="B147" s="108"/>
      <c r="C147" s="109"/>
      <c r="D147" s="110"/>
      <c r="E147" s="111"/>
      <c r="F147" s="96"/>
      <c r="G147" s="23"/>
      <c r="H147" s="104" t="s">
        <v>84</v>
      </c>
      <c r="I147" s="96" t="s">
        <v>87</v>
      </c>
      <c r="J147" s="99"/>
    </row>
    <row r="148" spans="1:10">
      <c r="A148" s="107"/>
      <c r="B148" s="108"/>
      <c r="C148" s="109"/>
      <c r="D148" s="112"/>
      <c r="E148" s="111"/>
      <c r="F148" s="96"/>
      <c r="G148" s="212" t="s">
        <v>86</v>
      </c>
      <c r="H148" s="213"/>
      <c r="I148" s="213"/>
      <c r="J148" s="113"/>
    </row>
    <row r="149" spans="1:10" ht="12.75" customHeight="1">
      <c r="A149" s="114"/>
      <c r="B149" s="115"/>
      <c r="C149" s="116"/>
      <c r="D149" s="115"/>
      <c r="E149" s="111"/>
      <c r="F149" s="96"/>
      <c r="G149" s="96"/>
      <c r="H149" s="23"/>
      <c r="I149" s="23"/>
      <c r="J149" s="99"/>
    </row>
    <row r="150" spans="1:10">
      <c r="A150" s="107"/>
      <c r="B150" s="108"/>
      <c r="C150" s="109"/>
      <c r="D150" s="110"/>
      <c r="E150" s="111"/>
      <c r="F150" s="101"/>
      <c r="G150" s="23"/>
      <c r="H150" s="104" t="s">
        <v>88</v>
      </c>
      <c r="I150" s="96" t="s">
        <v>89</v>
      </c>
      <c r="J150" s="99"/>
    </row>
    <row r="151" spans="1:10">
      <c r="A151" s="107"/>
      <c r="B151" s="108"/>
      <c r="C151" s="109"/>
      <c r="D151" s="110"/>
      <c r="E151" s="111"/>
      <c r="F151" s="101"/>
      <c r="G151" s="212" t="s">
        <v>86</v>
      </c>
      <c r="H151" s="213"/>
      <c r="I151" s="213"/>
      <c r="J151" s="99"/>
    </row>
    <row r="152" spans="1:10" ht="9" customHeight="1">
      <c r="A152" s="107"/>
      <c r="B152" s="108"/>
      <c r="C152" s="109"/>
      <c r="D152" s="110"/>
      <c r="E152" s="111"/>
      <c r="F152" s="101"/>
      <c r="G152" s="23"/>
      <c r="H152" s="104"/>
      <c r="I152" s="96"/>
      <c r="J152" s="99"/>
    </row>
    <row r="153" spans="1:10">
      <c r="A153" s="107"/>
      <c r="B153" s="108"/>
      <c r="C153" s="109"/>
      <c r="D153" s="110"/>
      <c r="E153" s="111"/>
      <c r="F153" s="101"/>
      <c r="G153" s="23"/>
      <c r="H153" s="104" t="s">
        <v>88</v>
      </c>
      <c r="I153" s="96" t="s">
        <v>89</v>
      </c>
      <c r="J153" s="99"/>
    </row>
    <row r="154" spans="1:10">
      <c r="A154" s="107"/>
      <c r="B154" s="108"/>
      <c r="C154" s="109"/>
      <c r="D154" s="110"/>
      <c r="E154" s="111"/>
      <c r="F154" s="101"/>
      <c r="G154" s="212" t="s">
        <v>86</v>
      </c>
      <c r="H154" s="213"/>
      <c r="I154" s="213"/>
      <c r="J154" s="99"/>
    </row>
    <row r="155" spans="1:10">
      <c r="A155" s="107"/>
      <c r="B155" s="108"/>
      <c r="C155" s="109"/>
      <c r="D155" s="110"/>
      <c r="E155" s="111"/>
      <c r="F155" s="101"/>
      <c r="G155" s="100"/>
      <c r="H155" s="106"/>
      <c r="I155" s="106"/>
      <c r="J155" s="99"/>
    </row>
    <row r="156" spans="1:10" ht="60" customHeight="1">
      <c r="A156" s="107"/>
      <c r="B156" s="108"/>
      <c r="C156" s="109"/>
      <c r="D156" s="110"/>
      <c r="E156" s="239" t="s">
        <v>90</v>
      </c>
      <c r="F156" s="240"/>
      <c r="G156" s="240"/>
      <c r="H156" s="240"/>
      <c r="I156" s="240"/>
      <c r="J156" s="241"/>
    </row>
    <row r="157" spans="1:10">
      <c r="A157" s="117"/>
      <c r="B157" s="118"/>
      <c r="C157" s="119"/>
      <c r="D157" s="120"/>
      <c r="E157" s="121"/>
      <c r="F157" s="122"/>
      <c r="G157" s="123"/>
      <c r="H157" s="123"/>
      <c r="I157" s="123"/>
      <c r="J157" s="124"/>
    </row>
  </sheetData>
  <mergeCells count="183">
    <mergeCell ref="A5:J5"/>
    <mergeCell ref="L5:M5"/>
    <mergeCell ref="A6:J6"/>
    <mergeCell ref="A7:J7"/>
    <mergeCell ref="A16:J16"/>
    <mergeCell ref="A17:A18"/>
    <mergeCell ref="B17:B18"/>
    <mergeCell ref="C17:E18"/>
    <mergeCell ref="F17:G18"/>
    <mergeCell ref="H17:H18"/>
    <mergeCell ref="A22:A23"/>
    <mergeCell ref="B22:B23"/>
    <mergeCell ref="C22:E23"/>
    <mergeCell ref="F22:G23"/>
    <mergeCell ref="H22:H23"/>
    <mergeCell ref="I22:I23"/>
    <mergeCell ref="I17:I18"/>
    <mergeCell ref="A19:C19"/>
    <mergeCell ref="A20:A21"/>
    <mergeCell ref="C20:E20"/>
    <mergeCell ref="F20:G20"/>
    <mergeCell ref="C21:E21"/>
    <mergeCell ref="F21:G21"/>
    <mergeCell ref="A24:A25"/>
    <mergeCell ref="C24:E24"/>
    <mergeCell ref="F24:G24"/>
    <mergeCell ref="C25:E25"/>
    <mergeCell ref="F25:G25"/>
    <mergeCell ref="A26:A27"/>
    <mergeCell ref="C26:E26"/>
    <mergeCell ref="F26:G26"/>
    <mergeCell ref="C27:E27"/>
    <mergeCell ref="F27:G27"/>
    <mergeCell ref="C46:E46"/>
    <mergeCell ref="F46:G46"/>
    <mergeCell ref="C48:E48"/>
    <mergeCell ref="C50:E50"/>
    <mergeCell ref="F48:G49"/>
    <mergeCell ref="F50:G50"/>
    <mergeCell ref="A44:I44"/>
    <mergeCell ref="A28:I28"/>
    <mergeCell ref="A29:C29"/>
    <mergeCell ref="C30:E30"/>
    <mergeCell ref="F31:G31"/>
    <mergeCell ref="B30:B36"/>
    <mergeCell ref="C37:E37"/>
    <mergeCell ref="C38:E38"/>
    <mergeCell ref="F38:G38"/>
    <mergeCell ref="F40:G42"/>
    <mergeCell ref="A54:I54"/>
    <mergeCell ref="A51:I51"/>
    <mergeCell ref="C53:E53"/>
    <mergeCell ref="F53:G53"/>
    <mergeCell ref="A73:I73"/>
    <mergeCell ref="A57:J57"/>
    <mergeCell ref="C58:E58"/>
    <mergeCell ref="F58:G58"/>
    <mergeCell ref="C59:E59"/>
    <mergeCell ref="F59:G59"/>
    <mergeCell ref="F62:G62"/>
    <mergeCell ref="A55:A56"/>
    <mergeCell ref="B55:B56"/>
    <mergeCell ref="C55:E56"/>
    <mergeCell ref="F55:G56"/>
    <mergeCell ref="H55:H56"/>
    <mergeCell ref="I55:I56"/>
    <mergeCell ref="A81:I81"/>
    <mergeCell ref="A74:J74"/>
    <mergeCell ref="C75:E75"/>
    <mergeCell ref="F75:G75"/>
    <mergeCell ref="A86:I86"/>
    <mergeCell ref="A87:I87"/>
    <mergeCell ref="A75:A77"/>
    <mergeCell ref="F76:G76"/>
    <mergeCell ref="F77:G77"/>
    <mergeCell ref="F78:G78"/>
    <mergeCell ref="F79:G79"/>
    <mergeCell ref="A89:J89"/>
    <mergeCell ref="A90:B91"/>
    <mergeCell ref="C90:I90"/>
    <mergeCell ref="C91:D91"/>
    <mergeCell ref="E91:F91"/>
    <mergeCell ref="A82:J82"/>
    <mergeCell ref="C83:E83"/>
    <mergeCell ref="F83:G83"/>
    <mergeCell ref="C84:E84"/>
    <mergeCell ref="F84:G84"/>
    <mergeCell ref="C85:E85"/>
    <mergeCell ref="F85:G85"/>
    <mergeCell ref="C96:D96"/>
    <mergeCell ref="E96:F96"/>
    <mergeCell ref="C97:D97"/>
    <mergeCell ref="E97:F97"/>
    <mergeCell ref="C99:D99"/>
    <mergeCell ref="E99:F99"/>
    <mergeCell ref="C93:D93"/>
    <mergeCell ref="E93:F93"/>
    <mergeCell ref="C94:D94"/>
    <mergeCell ref="E94:F94"/>
    <mergeCell ref="C95:D95"/>
    <mergeCell ref="E95:F95"/>
    <mergeCell ref="C105:D105"/>
    <mergeCell ref="E105:F105"/>
    <mergeCell ref="C107:D107"/>
    <mergeCell ref="C108:D108"/>
    <mergeCell ref="C102:D102"/>
    <mergeCell ref="E102:F102"/>
    <mergeCell ref="C103:D103"/>
    <mergeCell ref="E103:F103"/>
    <mergeCell ref="C104:D104"/>
    <mergeCell ref="E104:F104"/>
    <mergeCell ref="I114:J114"/>
    <mergeCell ref="A115:C115"/>
    <mergeCell ref="E115:F115"/>
    <mergeCell ref="G115:H115"/>
    <mergeCell ref="I115:J115"/>
    <mergeCell ref="C109:D109"/>
    <mergeCell ref="C110:D110"/>
    <mergeCell ref="A113:C113"/>
    <mergeCell ref="E113:F113"/>
    <mergeCell ref="G113:H113"/>
    <mergeCell ref="I113:J113"/>
    <mergeCell ref="I119:J119"/>
    <mergeCell ref="A121:J121"/>
    <mergeCell ref="A122:C122"/>
    <mergeCell ref="D122:G122"/>
    <mergeCell ref="H122:I122"/>
    <mergeCell ref="A116:C116"/>
    <mergeCell ref="E116:F116"/>
    <mergeCell ref="G116:H116"/>
    <mergeCell ref="I116:J116"/>
    <mergeCell ref="A117:C117"/>
    <mergeCell ref="E117:F117"/>
    <mergeCell ref="G117:H117"/>
    <mergeCell ref="I117:J117"/>
    <mergeCell ref="G151:I151"/>
    <mergeCell ref="G154:I154"/>
    <mergeCell ref="E156:J156"/>
    <mergeCell ref="A8:J8"/>
    <mergeCell ref="A9:J9"/>
    <mergeCell ref="A10:J10"/>
    <mergeCell ref="A11:J11"/>
    <mergeCell ref="A12:J12"/>
    <mergeCell ref="A13:J13"/>
    <mergeCell ref="A14:J14"/>
    <mergeCell ref="A125:C125"/>
    <mergeCell ref="D125:G125"/>
    <mergeCell ref="H125:I125"/>
    <mergeCell ref="A139:J139"/>
    <mergeCell ref="G145:I145"/>
    <mergeCell ref="G148:I148"/>
    <mergeCell ref="A123:C123"/>
    <mergeCell ref="D123:G123"/>
    <mergeCell ref="H123:I123"/>
    <mergeCell ref="A124:C124"/>
    <mergeCell ref="D124:G124"/>
    <mergeCell ref="H124:I124"/>
    <mergeCell ref="A118:H118"/>
    <mergeCell ref="I118:J118"/>
    <mergeCell ref="C100:D100"/>
    <mergeCell ref="C101:D101"/>
    <mergeCell ref="E100:F100"/>
    <mergeCell ref="E101:F101"/>
    <mergeCell ref="F37:G37"/>
    <mergeCell ref="A145:C145"/>
    <mergeCell ref="F33:G33"/>
    <mergeCell ref="F35:G35"/>
    <mergeCell ref="F36:G36"/>
    <mergeCell ref="C47:E47"/>
    <mergeCell ref="F47:G47"/>
    <mergeCell ref="F61:G61"/>
    <mergeCell ref="F65:G66"/>
    <mergeCell ref="C76:E76"/>
    <mergeCell ref="C77:E77"/>
    <mergeCell ref="C78:E78"/>
    <mergeCell ref="C79:E79"/>
    <mergeCell ref="C80:E80"/>
    <mergeCell ref="C70:E70"/>
    <mergeCell ref="F80:G80"/>
    <mergeCell ref="A119:H119"/>
    <mergeCell ref="A114:C114"/>
    <mergeCell ref="E114:F114"/>
    <mergeCell ref="G114:H114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95" orientation="landscape" horizontalDpi="4294967293" r:id="rId1"/>
  <headerFooter alignWithMargins="0"/>
  <rowBreaks count="5" manualBreakCount="5">
    <brk id="21" max="9" man="1"/>
    <brk id="54" max="8" man="1"/>
    <brk id="88" max="8" man="1"/>
    <brk id="112" max="9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computer</cp:lastModifiedBy>
  <cp:lastPrinted>2013-04-04T12:07:06Z</cp:lastPrinted>
  <dcterms:created xsi:type="dcterms:W3CDTF">2013-02-27T05:06:59Z</dcterms:created>
  <dcterms:modified xsi:type="dcterms:W3CDTF">2013-04-04T12:08:02Z</dcterms:modified>
</cp:coreProperties>
</file>